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S1519" i="1"/>
  <c r="O1519"/>
  <c r="N1519"/>
  <c r="L1519"/>
  <c r="H1519"/>
  <c r="F1519"/>
  <c r="X1518"/>
  <c r="W1518"/>
  <c r="Y1518" s="1"/>
  <c r="Q1518"/>
  <c r="P1518"/>
  <c r="R1518" s="1"/>
  <c r="K1518"/>
  <c r="W1517"/>
  <c r="Y1517" s="1"/>
  <c r="R1517"/>
  <c r="P1517"/>
  <c r="K1517"/>
  <c r="Y1516"/>
  <c r="W1516"/>
  <c r="P1516"/>
  <c r="R1516" s="1"/>
  <c r="K1516"/>
  <c r="X1515"/>
  <c r="W1515"/>
  <c r="Y1515" s="1"/>
  <c r="Q1515"/>
  <c r="P1515"/>
  <c r="R1515" s="1"/>
  <c r="K1515"/>
  <c r="X1514"/>
  <c r="W1514"/>
  <c r="Y1514" s="1"/>
  <c r="Q1514"/>
  <c r="P1514"/>
  <c r="R1514" s="1"/>
  <c r="K1514"/>
  <c r="W1513"/>
  <c r="Y1513" s="1"/>
  <c r="R1513"/>
  <c r="P1513"/>
  <c r="K1513"/>
  <c r="Y1512"/>
  <c r="W1512"/>
  <c r="P1512"/>
  <c r="R1512" s="1"/>
  <c r="K1512"/>
  <c r="W1511"/>
  <c r="Y1511" s="1"/>
  <c r="R1511"/>
  <c r="P1511"/>
  <c r="K1511"/>
  <c r="Y1510"/>
  <c r="X1510"/>
  <c r="W1510"/>
  <c r="Q1510"/>
  <c r="R1510" s="1"/>
  <c r="P1510"/>
  <c r="K1510"/>
  <c r="Y1509"/>
  <c r="X1509"/>
  <c r="W1509"/>
  <c r="Q1509"/>
  <c r="R1509" s="1"/>
  <c r="P1509"/>
  <c r="K1509"/>
  <c r="Y1508"/>
  <c r="X1508"/>
  <c r="W1508"/>
  <c r="Q1508"/>
  <c r="R1508" s="1"/>
  <c r="P1508"/>
  <c r="K1508"/>
  <c r="Y1507"/>
  <c r="X1507"/>
  <c r="W1507"/>
  <c r="Q1507"/>
  <c r="R1507" s="1"/>
  <c r="P1507"/>
  <c r="K1507"/>
  <c r="G1507"/>
  <c r="X1506"/>
  <c r="W1506"/>
  <c r="Y1506" s="1"/>
  <c r="R1506"/>
  <c r="Q1506"/>
  <c r="P1506"/>
  <c r="K1506"/>
  <c r="X1505"/>
  <c r="W1505"/>
  <c r="Y1505" s="1"/>
  <c r="R1505"/>
  <c r="Q1505"/>
  <c r="K1505"/>
  <c r="Y1504"/>
  <c r="X1504"/>
  <c r="W1504"/>
  <c r="Q1504"/>
  <c r="R1504" s="1"/>
  <c r="P1504"/>
  <c r="K1504"/>
  <c r="Y1503"/>
  <c r="R1503"/>
  <c r="K1503"/>
  <c r="Y1502"/>
  <c r="W1502"/>
  <c r="P1502"/>
  <c r="R1502" s="1"/>
  <c r="K1502"/>
  <c r="W1501"/>
  <c r="Y1501" s="1"/>
  <c r="R1501"/>
  <c r="P1501"/>
  <c r="K1501"/>
  <c r="Y1500"/>
  <c r="W1500"/>
  <c r="P1500"/>
  <c r="R1500" s="1"/>
  <c r="K1500"/>
  <c r="Y1499"/>
  <c r="R1499"/>
  <c r="K1499"/>
  <c r="X1498"/>
  <c r="W1498"/>
  <c r="Y1498" s="1"/>
  <c r="Q1498"/>
  <c r="P1498"/>
  <c r="R1498" s="1"/>
  <c r="K1498"/>
  <c r="W1497"/>
  <c r="Y1497" s="1"/>
  <c r="R1497"/>
  <c r="P1497"/>
  <c r="K1497"/>
  <c r="Y1496"/>
  <c r="X1496"/>
  <c r="W1496"/>
  <c r="Q1496"/>
  <c r="R1496" s="1"/>
  <c r="P1496"/>
  <c r="K1496"/>
  <c r="Y1495"/>
  <c r="W1495"/>
  <c r="P1495"/>
  <c r="R1495" s="1"/>
  <c r="K1495"/>
  <c r="X1494"/>
  <c r="W1494"/>
  <c r="Y1494" s="1"/>
  <c r="Q1494"/>
  <c r="P1494"/>
  <c r="R1494" s="1"/>
  <c r="K1494"/>
  <c r="X1493"/>
  <c r="W1493"/>
  <c r="Y1493" s="1"/>
  <c r="Q1493"/>
  <c r="P1493"/>
  <c r="R1493" s="1"/>
  <c r="K1493"/>
  <c r="X1492"/>
  <c r="W1492"/>
  <c r="Y1492" s="1"/>
  <c r="Q1492"/>
  <c r="P1492"/>
  <c r="R1492" s="1"/>
  <c r="K1492"/>
  <c r="X1491"/>
  <c r="W1491"/>
  <c r="Y1491" s="1"/>
  <c r="Q1491"/>
  <c r="P1491"/>
  <c r="R1491" s="1"/>
  <c r="K1491"/>
  <c r="X1490"/>
  <c r="W1490"/>
  <c r="Y1490" s="1"/>
  <c r="Q1490"/>
  <c r="P1490"/>
  <c r="R1490" s="1"/>
  <c r="K1490"/>
  <c r="X1489"/>
  <c r="W1489"/>
  <c r="Y1489" s="1"/>
  <c r="Q1489"/>
  <c r="P1489"/>
  <c r="R1489" s="1"/>
  <c r="K1489"/>
  <c r="X1488"/>
  <c r="W1488"/>
  <c r="Y1488" s="1"/>
  <c r="Q1488"/>
  <c r="P1488"/>
  <c r="R1488" s="1"/>
  <c r="K1488"/>
  <c r="X1487"/>
  <c r="W1487"/>
  <c r="Y1487" s="1"/>
  <c r="Q1487"/>
  <c r="P1487"/>
  <c r="R1487" s="1"/>
  <c r="K1487"/>
  <c r="W1486"/>
  <c r="Y1486" s="1"/>
  <c r="R1486"/>
  <c r="P1486"/>
  <c r="K1486"/>
  <c r="Y1485"/>
  <c r="X1485"/>
  <c r="W1485"/>
  <c r="Q1485"/>
  <c r="R1485" s="1"/>
  <c r="P1485"/>
  <c r="K1485"/>
  <c r="Y1484"/>
  <c r="X1484"/>
  <c r="W1484"/>
  <c r="Q1484"/>
  <c r="R1484" s="1"/>
  <c r="P1484"/>
  <c r="K1484"/>
  <c r="Y1483"/>
  <c r="X1483"/>
  <c r="W1483"/>
  <c r="Q1483"/>
  <c r="R1483" s="1"/>
  <c r="P1483"/>
  <c r="K1483"/>
  <c r="Y1482"/>
  <c r="X1482"/>
  <c r="W1482"/>
  <c r="Q1482"/>
  <c r="R1482" s="1"/>
  <c r="P1482"/>
  <c r="K1482"/>
  <c r="Y1481"/>
  <c r="X1481"/>
  <c r="W1481"/>
  <c r="Q1481"/>
  <c r="R1481" s="1"/>
  <c r="P1481"/>
  <c r="K1481"/>
  <c r="Y1480"/>
  <c r="X1480"/>
  <c r="W1480"/>
  <c r="Q1480"/>
  <c r="R1480" s="1"/>
  <c r="P1480"/>
  <c r="K1480"/>
  <c r="Y1479"/>
  <c r="X1479"/>
  <c r="W1479"/>
  <c r="Q1479"/>
  <c r="R1479" s="1"/>
  <c r="P1479"/>
  <c r="K1479"/>
  <c r="Y1478"/>
  <c r="X1478"/>
  <c r="Q1478"/>
  <c r="P1478"/>
  <c r="R1478" s="1"/>
  <c r="K1478"/>
  <c r="X1477"/>
  <c r="Y1477" s="1"/>
  <c r="W1477"/>
  <c r="Q1477"/>
  <c r="P1477"/>
  <c r="R1477" s="1"/>
  <c r="K1477"/>
  <c r="X1476"/>
  <c r="Y1476" s="1"/>
  <c r="W1476"/>
  <c r="Q1476"/>
  <c r="P1476"/>
  <c r="R1476" s="1"/>
  <c r="K1476"/>
  <c r="X1475"/>
  <c r="Y1475" s="1"/>
  <c r="W1475"/>
  <c r="Q1475"/>
  <c r="P1475"/>
  <c r="R1475" s="1"/>
  <c r="K1475"/>
  <c r="X1474"/>
  <c r="Y1474" s="1"/>
  <c r="W1474"/>
  <c r="Q1474"/>
  <c r="P1474"/>
  <c r="R1474" s="1"/>
  <c r="K1474"/>
  <c r="X1473"/>
  <c r="Y1473" s="1"/>
  <c r="W1473"/>
  <c r="Q1473"/>
  <c r="P1473"/>
  <c r="R1473" s="1"/>
  <c r="K1473"/>
  <c r="X1472"/>
  <c r="Y1472" s="1"/>
  <c r="W1472"/>
  <c r="Q1472"/>
  <c r="P1472"/>
  <c r="R1472" s="1"/>
  <c r="K1472"/>
  <c r="X1471"/>
  <c r="Y1471" s="1"/>
  <c r="W1471"/>
  <c r="Q1471"/>
  <c r="P1471"/>
  <c r="R1471" s="1"/>
  <c r="K1471"/>
  <c r="X1470"/>
  <c r="Y1470" s="1"/>
  <c r="W1470"/>
  <c r="Q1470"/>
  <c r="P1470"/>
  <c r="R1470" s="1"/>
  <c r="K1470"/>
  <c r="X1469"/>
  <c r="Y1469" s="1"/>
  <c r="W1469"/>
  <c r="Q1469"/>
  <c r="P1469"/>
  <c r="R1469" s="1"/>
  <c r="X1468"/>
  <c r="W1468"/>
  <c r="Y1468" s="1"/>
  <c r="Q1468"/>
  <c r="P1468"/>
  <c r="R1468" s="1"/>
  <c r="K1468"/>
  <c r="X1467"/>
  <c r="W1467"/>
  <c r="Y1467" s="1"/>
  <c r="Q1467"/>
  <c r="P1467"/>
  <c r="R1467" s="1"/>
  <c r="K1467"/>
  <c r="X1466"/>
  <c r="W1466"/>
  <c r="Y1466" s="1"/>
  <c r="Q1466"/>
  <c r="P1466"/>
  <c r="R1466" s="1"/>
  <c r="K1466"/>
  <c r="X1465"/>
  <c r="W1465"/>
  <c r="Y1465" s="1"/>
  <c r="Q1465"/>
  <c r="P1465"/>
  <c r="R1465" s="1"/>
  <c r="K1465"/>
  <c r="X1464"/>
  <c r="W1464"/>
  <c r="Y1464" s="1"/>
  <c r="Q1464"/>
  <c r="P1464"/>
  <c r="R1464" s="1"/>
  <c r="K1464"/>
  <c r="X1463"/>
  <c r="W1463"/>
  <c r="Y1463" s="1"/>
  <c r="Q1463"/>
  <c r="P1463"/>
  <c r="R1463" s="1"/>
  <c r="K1463"/>
  <c r="X1462"/>
  <c r="W1462"/>
  <c r="Y1462" s="1"/>
  <c r="Q1462"/>
  <c r="P1462"/>
  <c r="R1462" s="1"/>
  <c r="K1462"/>
  <c r="X1461"/>
  <c r="W1461"/>
  <c r="Y1461" s="1"/>
  <c r="Q1461"/>
  <c r="P1461"/>
  <c r="R1461" s="1"/>
  <c r="K1461"/>
  <c r="X1460"/>
  <c r="W1460"/>
  <c r="Y1460" s="1"/>
  <c r="Q1460"/>
  <c r="P1460"/>
  <c r="R1460" s="1"/>
  <c r="K1460"/>
  <c r="X1459"/>
  <c r="W1459"/>
  <c r="Y1459" s="1"/>
  <c r="Q1459"/>
  <c r="P1459"/>
  <c r="R1459" s="1"/>
  <c r="K1459"/>
  <c r="X1458"/>
  <c r="W1458"/>
  <c r="Y1458" s="1"/>
  <c r="Q1458"/>
  <c r="P1458"/>
  <c r="R1458" s="1"/>
  <c r="K1458"/>
  <c r="X1457"/>
  <c r="W1457"/>
  <c r="Y1457" s="1"/>
  <c r="Q1457"/>
  <c r="P1457"/>
  <c r="R1457" s="1"/>
  <c r="K1457"/>
  <c r="X1456"/>
  <c r="W1456"/>
  <c r="Y1456" s="1"/>
  <c r="Q1456"/>
  <c r="P1456"/>
  <c r="R1456" s="1"/>
  <c r="K1456"/>
  <c r="X1455"/>
  <c r="Y1455" s="1"/>
  <c r="R1455"/>
  <c r="Q1455"/>
  <c r="P1455"/>
  <c r="K1455"/>
  <c r="Y1454"/>
  <c r="X1454"/>
  <c r="R1454"/>
  <c r="Q1454"/>
  <c r="P1454"/>
  <c r="K1454"/>
  <c r="Y1453"/>
  <c r="X1453"/>
  <c r="W1453"/>
  <c r="R1453"/>
  <c r="Q1453"/>
  <c r="P1453"/>
  <c r="K1453"/>
  <c r="Y1452"/>
  <c r="X1452"/>
  <c r="W1452"/>
  <c r="R1452"/>
  <c r="Q1452"/>
  <c r="P1452"/>
  <c r="K1452"/>
  <c r="Y1451"/>
  <c r="X1451"/>
  <c r="Q1451"/>
  <c r="P1451"/>
  <c r="R1451" s="1"/>
  <c r="K1451"/>
  <c r="Y1450"/>
  <c r="X1450"/>
  <c r="W1450"/>
  <c r="Q1450"/>
  <c r="P1450"/>
  <c r="R1450" s="1"/>
  <c r="K1450"/>
  <c r="Y1449"/>
  <c r="X1449"/>
  <c r="W1449"/>
  <c r="Q1449"/>
  <c r="P1449"/>
  <c r="R1449" s="1"/>
  <c r="K1449"/>
  <c r="Y1448"/>
  <c r="X1448"/>
  <c r="W1448"/>
  <c r="Q1448"/>
  <c r="P1448"/>
  <c r="R1448" s="1"/>
  <c r="K1448"/>
  <c r="Y1447"/>
  <c r="X1447"/>
  <c r="W1447"/>
  <c r="Q1447"/>
  <c r="P1447"/>
  <c r="R1447" s="1"/>
  <c r="K1447"/>
  <c r="Y1446"/>
  <c r="X1446"/>
  <c r="W1446"/>
  <c r="Q1446"/>
  <c r="P1446"/>
  <c r="R1446" s="1"/>
  <c r="K1446"/>
  <c r="Y1445"/>
  <c r="X1445"/>
  <c r="W1445"/>
  <c r="Q1445"/>
  <c r="P1445"/>
  <c r="R1445" s="1"/>
  <c r="K1445"/>
  <c r="Y1444"/>
  <c r="X1444"/>
  <c r="W1444"/>
  <c r="Q1444"/>
  <c r="P1444"/>
  <c r="R1444" s="1"/>
  <c r="K1444"/>
  <c r="Y1443"/>
  <c r="X1443"/>
  <c r="W1443"/>
  <c r="Q1443"/>
  <c r="P1443"/>
  <c r="R1443" s="1"/>
  <c r="K1443"/>
  <c r="Y1442"/>
  <c r="W1442"/>
  <c r="R1442"/>
  <c r="P1442"/>
  <c r="K1442"/>
  <c r="X1441"/>
  <c r="W1441"/>
  <c r="Y1441" s="1"/>
  <c r="R1441"/>
  <c r="Q1441"/>
  <c r="P1441"/>
  <c r="K1441"/>
  <c r="Y1440"/>
  <c r="W1440"/>
  <c r="R1440"/>
  <c r="Q1440"/>
  <c r="P1440"/>
  <c r="K1440"/>
  <c r="Y1439"/>
  <c r="W1439"/>
  <c r="P1439"/>
  <c r="R1439" s="1"/>
  <c r="K1439"/>
  <c r="X1438"/>
  <c r="W1438"/>
  <c r="Y1438" s="1"/>
  <c r="Q1438"/>
  <c r="P1438"/>
  <c r="R1438" s="1"/>
  <c r="K1438"/>
  <c r="X1437"/>
  <c r="W1437"/>
  <c r="Y1437" s="1"/>
  <c r="Q1437"/>
  <c r="P1437"/>
  <c r="R1437" s="1"/>
  <c r="K1437"/>
  <c r="W1436"/>
  <c r="Y1436" s="1"/>
  <c r="R1436"/>
  <c r="P1436"/>
  <c r="K1436"/>
  <c r="Y1435"/>
  <c r="X1435"/>
  <c r="W1435"/>
  <c r="R1435"/>
  <c r="Q1435"/>
  <c r="P1435"/>
  <c r="K1435"/>
  <c r="Y1434"/>
  <c r="X1434"/>
  <c r="W1434"/>
  <c r="R1434"/>
  <c r="Q1434"/>
  <c r="P1434"/>
  <c r="K1434"/>
  <c r="Y1433"/>
  <c r="X1433"/>
  <c r="W1433"/>
  <c r="R1433"/>
  <c r="Q1433"/>
  <c r="K1433"/>
  <c r="Y1432"/>
  <c r="W1432"/>
  <c r="R1432"/>
  <c r="P1432"/>
  <c r="K1432"/>
  <c r="X1431"/>
  <c r="W1431"/>
  <c r="Y1431" s="1"/>
  <c r="R1431"/>
  <c r="Q1431"/>
  <c r="P1431"/>
  <c r="K1431"/>
  <c r="X1430"/>
  <c r="W1430"/>
  <c r="Y1430" s="1"/>
  <c r="R1430"/>
  <c r="Q1430"/>
  <c r="P1430"/>
  <c r="K1430"/>
  <c r="Y1429"/>
  <c r="W1429"/>
  <c r="R1429"/>
  <c r="P1429"/>
  <c r="K1429"/>
  <c r="Y1428"/>
  <c r="X1428"/>
  <c r="W1428"/>
  <c r="Q1428"/>
  <c r="P1428"/>
  <c r="R1428" s="1"/>
  <c r="K1428"/>
  <c r="Y1427"/>
  <c r="X1427"/>
  <c r="W1427"/>
  <c r="Q1427"/>
  <c r="P1427"/>
  <c r="R1427" s="1"/>
  <c r="K1427"/>
  <c r="Y1426"/>
  <c r="W1426"/>
  <c r="R1426"/>
  <c r="P1426"/>
  <c r="K1426"/>
  <c r="Y1425"/>
  <c r="W1425"/>
  <c r="R1425"/>
  <c r="P1425"/>
  <c r="K1425"/>
  <c r="Y1424"/>
  <c r="X1424"/>
  <c r="W1424"/>
  <c r="Q1424"/>
  <c r="P1424"/>
  <c r="R1424" s="1"/>
  <c r="K1424"/>
  <c r="Y1423"/>
  <c r="X1423"/>
  <c r="W1423"/>
  <c r="Q1423"/>
  <c r="P1423"/>
  <c r="R1423" s="1"/>
  <c r="K1423"/>
  <c r="Y1422"/>
  <c r="X1422"/>
  <c r="W1422"/>
  <c r="Q1422"/>
  <c r="P1422"/>
  <c r="R1422" s="1"/>
  <c r="K1422"/>
  <c r="Y1421"/>
  <c r="W1421"/>
  <c r="R1421"/>
  <c r="P1421"/>
  <c r="K1421"/>
  <c r="X1420"/>
  <c r="W1420"/>
  <c r="Y1420" s="1"/>
  <c r="R1420"/>
  <c r="Q1420"/>
  <c r="P1420"/>
  <c r="K1420"/>
  <c r="Y1419"/>
  <c r="W1419"/>
  <c r="R1419"/>
  <c r="P1419"/>
  <c r="K1419"/>
  <c r="Y1418"/>
  <c r="W1418"/>
  <c r="R1418"/>
  <c r="P1418"/>
  <c r="K1418"/>
  <c r="Y1417"/>
  <c r="W1417"/>
  <c r="R1417"/>
  <c r="P1417"/>
  <c r="K1417"/>
  <c r="Y1416"/>
  <c r="W1416"/>
  <c r="R1416"/>
  <c r="P1416"/>
  <c r="K1416"/>
  <c r="Y1415"/>
  <c r="W1415"/>
  <c r="R1415"/>
  <c r="P1415"/>
  <c r="K1415"/>
  <c r="Y1414"/>
  <c r="W1414"/>
  <c r="R1414"/>
  <c r="P1414"/>
  <c r="K1414"/>
  <c r="Y1413"/>
  <c r="W1413"/>
  <c r="R1413"/>
  <c r="P1413"/>
  <c r="K1413"/>
  <c r="Y1412"/>
  <c r="W1412"/>
  <c r="R1412"/>
  <c r="P1412"/>
  <c r="K1412"/>
  <c r="X1411"/>
  <c r="W1411"/>
  <c r="Y1411" s="1"/>
  <c r="R1411"/>
  <c r="Q1411"/>
  <c r="P1411"/>
  <c r="K1411"/>
  <c r="X1410"/>
  <c r="W1410"/>
  <c r="Y1410" s="1"/>
  <c r="R1410"/>
  <c r="Q1410"/>
  <c r="P1410"/>
  <c r="K1410"/>
  <c r="X1409"/>
  <c r="W1409"/>
  <c r="Y1409" s="1"/>
  <c r="R1409"/>
  <c r="Q1409"/>
  <c r="P1409"/>
  <c r="K1409"/>
  <c r="X1408"/>
  <c r="W1408"/>
  <c r="Y1408" s="1"/>
  <c r="R1408"/>
  <c r="Q1408"/>
  <c r="P1408"/>
  <c r="K1408"/>
  <c r="X1407"/>
  <c r="W1407"/>
  <c r="Y1407" s="1"/>
  <c r="R1407"/>
  <c r="Q1407"/>
  <c r="P1407"/>
  <c r="K1407"/>
  <c r="X1406"/>
  <c r="W1406"/>
  <c r="Y1406" s="1"/>
  <c r="R1406"/>
  <c r="Q1406"/>
  <c r="Y1405"/>
  <c r="X1405"/>
  <c r="W1405"/>
  <c r="Q1405"/>
  <c r="P1405"/>
  <c r="R1405" s="1"/>
  <c r="K1405"/>
  <c r="Y1404"/>
  <c r="R1404"/>
  <c r="K1404"/>
  <c r="Y1403"/>
  <c r="R1403"/>
  <c r="K1403"/>
  <c r="Y1402"/>
  <c r="R1402"/>
  <c r="K1402"/>
  <c r="Y1401"/>
  <c r="R1401"/>
  <c r="K1401"/>
  <c r="Y1400"/>
  <c r="R1400"/>
  <c r="K1400"/>
  <c r="Y1399"/>
  <c r="X1399"/>
  <c r="W1399"/>
  <c r="Q1399"/>
  <c r="P1399"/>
  <c r="R1399" s="1"/>
  <c r="X1398"/>
  <c r="W1398"/>
  <c r="Y1398" s="1"/>
  <c r="Q1398"/>
  <c r="P1398"/>
  <c r="R1398" s="1"/>
  <c r="K1398"/>
  <c r="X1397"/>
  <c r="W1397"/>
  <c r="Y1397" s="1"/>
  <c r="Q1397"/>
  <c r="P1397"/>
  <c r="R1397" s="1"/>
  <c r="K1397"/>
  <c r="X1396"/>
  <c r="W1396"/>
  <c r="Y1396" s="1"/>
  <c r="Q1396"/>
  <c r="P1396"/>
  <c r="R1396" s="1"/>
  <c r="K1396"/>
  <c r="X1395"/>
  <c r="W1395"/>
  <c r="Y1395" s="1"/>
  <c r="Q1395"/>
  <c r="P1395"/>
  <c r="R1395" s="1"/>
  <c r="K1395"/>
  <c r="X1394"/>
  <c r="W1394"/>
  <c r="Y1394" s="1"/>
  <c r="Q1394"/>
  <c r="P1394"/>
  <c r="R1394" s="1"/>
  <c r="K1394"/>
  <c r="X1393"/>
  <c r="W1393"/>
  <c r="Y1393" s="1"/>
  <c r="Q1393"/>
  <c r="P1393"/>
  <c r="R1393" s="1"/>
  <c r="K1393"/>
  <c r="X1392"/>
  <c r="W1392"/>
  <c r="Y1392" s="1"/>
  <c r="Q1392"/>
  <c r="P1392"/>
  <c r="R1392" s="1"/>
  <c r="K1392"/>
  <c r="X1391"/>
  <c r="W1391"/>
  <c r="Y1391" s="1"/>
  <c r="Q1391"/>
  <c r="P1391"/>
  <c r="R1391" s="1"/>
  <c r="K1391"/>
  <c r="X1390"/>
  <c r="W1390"/>
  <c r="Y1390" s="1"/>
  <c r="Q1390"/>
  <c r="P1390"/>
  <c r="R1390" s="1"/>
  <c r="K1390"/>
  <c r="W1389"/>
  <c r="Y1389" s="1"/>
  <c r="R1389"/>
  <c r="P1389"/>
  <c r="K1389"/>
  <c r="Y1388"/>
  <c r="W1388"/>
  <c r="P1388"/>
  <c r="R1388" s="1"/>
  <c r="K1388"/>
  <c r="W1387"/>
  <c r="Y1387" s="1"/>
  <c r="R1387"/>
  <c r="P1387"/>
  <c r="K1387"/>
  <c r="Y1386"/>
  <c r="W1386"/>
  <c r="P1386"/>
  <c r="R1386" s="1"/>
  <c r="K1386"/>
  <c r="W1385"/>
  <c r="Y1385" s="1"/>
  <c r="R1385"/>
  <c r="P1385"/>
  <c r="K1385"/>
  <c r="Y1384"/>
  <c r="W1384"/>
  <c r="P1384"/>
  <c r="R1384" s="1"/>
  <c r="K1384"/>
  <c r="W1383"/>
  <c r="Y1383" s="1"/>
  <c r="R1383"/>
  <c r="P1383"/>
  <c r="K1383"/>
  <c r="Y1382"/>
  <c r="W1382"/>
  <c r="P1382"/>
  <c r="R1382" s="1"/>
  <c r="K1382"/>
  <c r="W1381"/>
  <c r="Y1381" s="1"/>
  <c r="R1381"/>
  <c r="Q1381"/>
  <c r="P1381"/>
  <c r="K1381"/>
  <c r="X1380"/>
  <c r="W1380"/>
  <c r="Y1380" s="1"/>
  <c r="R1380"/>
  <c r="Q1380"/>
  <c r="P1380"/>
  <c r="K1380"/>
  <c r="G1380"/>
  <c r="X1379"/>
  <c r="W1379"/>
  <c r="Y1379" s="1"/>
  <c r="Q1379"/>
  <c r="P1379"/>
  <c r="R1379" s="1"/>
  <c r="K1379"/>
  <c r="W1378"/>
  <c r="Y1378" s="1"/>
  <c r="R1378"/>
  <c r="P1378"/>
  <c r="K1378"/>
  <c r="Y1377"/>
  <c r="X1377"/>
  <c r="W1377"/>
  <c r="R1377"/>
  <c r="Q1377"/>
  <c r="P1377"/>
  <c r="K1377"/>
  <c r="Y1376"/>
  <c r="X1376"/>
  <c r="W1376"/>
  <c r="R1376"/>
  <c r="Q1376"/>
  <c r="P1376"/>
  <c r="K1376"/>
  <c r="Y1375"/>
  <c r="X1375"/>
  <c r="W1375"/>
  <c r="R1375"/>
  <c r="Q1375"/>
  <c r="P1375"/>
  <c r="K1375"/>
  <c r="Y1374"/>
  <c r="X1374"/>
  <c r="W1374"/>
  <c r="R1374"/>
  <c r="Q1374"/>
  <c r="P1374"/>
  <c r="K1374"/>
  <c r="Y1373"/>
  <c r="X1373"/>
  <c r="W1373"/>
  <c r="R1373"/>
  <c r="Q1373"/>
  <c r="P1373"/>
  <c r="K1373"/>
  <c r="Y1372"/>
  <c r="X1372"/>
  <c r="W1372"/>
  <c r="R1372"/>
  <c r="Q1372"/>
  <c r="P1372"/>
  <c r="Y1371"/>
  <c r="X1371"/>
  <c r="W1371"/>
  <c r="Q1371"/>
  <c r="P1371"/>
  <c r="R1371" s="1"/>
  <c r="K1371"/>
  <c r="Y1370"/>
  <c r="X1370"/>
  <c r="W1370"/>
  <c r="Q1370"/>
  <c r="P1370"/>
  <c r="R1370" s="1"/>
  <c r="K1370"/>
  <c r="Y1369"/>
  <c r="X1369"/>
  <c r="W1369"/>
  <c r="Q1369"/>
  <c r="P1369"/>
  <c r="R1369" s="1"/>
  <c r="K1369"/>
  <c r="Y1368"/>
  <c r="X1368"/>
  <c r="W1368"/>
  <c r="Q1368"/>
  <c r="P1368"/>
  <c r="R1368" s="1"/>
  <c r="K1368"/>
  <c r="Y1367"/>
  <c r="X1367"/>
  <c r="W1367"/>
  <c r="Q1367"/>
  <c r="P1367"/>
  <c r="R1367" s="1"/>
  <c r="K1367"/>
  <c r="Y1366"/>
  <c r="X1366"/>
  <c r="W1366"/>
  <c r="Q1366"/>
  <c r="P1366"/>
  <c r="R1366" s="1"/>
  <c r="K1366"/>
  <c r="Y1365"/>
  <c r="X1365"/>
  <c r="W1365"/>
  <c r="Q1365"/>
  <c r="P1365"/>
  <c r="R1365" s="1"/>
  <c r="K1365"/>
  <c r="Y1364"/>
  <c r="X1364"/>
  <c r="W1364"/>
  <c r="Q1364"/>
  <c r="P1364"/>
  <c r="R1364" s="1"/>
  <c r="K1364"/>
  <c r="Y1363"/>
  <c r="X1363"/>
  <c r="W1363"/>
  <c r="Q1363"/>
  <c r="P1363"/>
  <c r="R1363" s="1"/>
  <c r="K1363"/>
  <c r="Y1362"/>
  <c r="X1362"/>
  <c r="W1362"/>
  <c r="Q1362"/>
  <c r="P1362"/>
  <c r="R1362" s="1"/>
  <c r="K1362"/>
  <c r="Y1361"/>
  <c r="X1361"/>
  <c r="W1361"/>
  <c r="Q1361"/>
  <c r="P1361"/>
  <c r="R1361" s="1"/>
  <c r="K1361"/>
  <c r="Y1360"/>
  <c r="X1360"/>
  <c r="W1360"/>
  <c r="Q1360"/>
  <c r="P1360"/>
  <c r="R1360" s="1"/>
  <c r="K1360"/>
  <c r="Y1359"/>
  <c r="X1359"/>
  <c r="W1359"/>
  <c r="Q1359"/>
  <c r="P1359"/>
  <c r="R1359" s="1"/>
  <c r="K1359"/>
  <c r="Y1358"/>
  <c r="X1358"/>
  <c r="W1358"/>
  <c r="Q1358"/>
  <c r="P1358"/>
  <c r="R1358" s="1"/>
  <c r="K1358"/>
  <c r="Y1357"/>
  <c r="X1357"/>
  <c r="W1357"/>
  <c r="Q1357"/>
  <c r="P1357"/>
  <c r="R1357" s="1"/>
  <c r="K1357"/>
  <c r="Y1356"/>
  <c r="X1356"/>
  <c r="W1356"/>
  <c r="Q1356"/>
  <c r="P1356"/>
  <c r="R1356" s="1"/>
  <c r="K1356"/>
  <c r="Y1355"/>
  <c r="X1355"/>
  <c r="W1355"/>
  <c r="Q1355"/>
  <c r="P1355"/>
  <c r="R1355" s="1"/>
  <c r="K1355"/>
  <c r="Y1354"/>
  <c r="X1354"/>
  <c r="W1354"/>
  <c r="Q1354"/>
  <c r="P1354"/>
  <c r="R1354" s="1"/>
  <c r="X1353"/>
  <c r="W1353"/>
  <c r="Y1353" s="1"/>
  <c r="Q1353"/>
  <c r="P1353"/>
  <c r="R1353" s="1"/>
  <c r="K1353"/>
  <c r="X1352"/>
  <c r="W1352"/>
  <c r="Y1352" s="1"/>
  <c r="Q1352"/>
  <c r="P1352"/>
  <c r="R1352" s="1"/>
  <c r="K1352"/>
  <c r="X1351"/>
  <c r="W1351"/>
  <c r="Y1351" s="1"/>
  <c r="Q1351"/>
  <c r="P1351"/>
  <c r="R1351" s="1"/>
  <c r="K1351"/>
  <c r="X1350"/>
  <c r="W1350"/>
  <c r="Y1350" s="1"/>
  <c r="Q1350"/>
  <c r="P1350"/>
  <c r="R1350" s="1"/>
  <c r="K1350"/>
  <c r="X1349"/>
  <c r="W1349"/>
  <c r="Y1349" s="1"/>
  <c r="Q1349"/>
  <c r="P1349"/>
  <c r="R1349" s="1"/>
  <c r="Y1348"/>
  <c r="W1348"/>
  <c r="R1348"/>
  <c r="Q1348"/>
  <c r="P1348"/>
  <c r="K1348"/>
  <c r="Y1347"/>
  <c r="X1347"/>
  <c r="W1347"/>
  <c r="R1347"/>
  <c r="Q1347"/>
  <c r="P1347"/>
  <c r="K1347"/>
  <c r="Y1346"/>
  <c r="W1346"/>
  <c r="P1346"/>
  <c r="R1346" s="1"/>
  <c r="K1346"/>
  <c r="W1345"/>
  <c r="Y1345" s="1"/>
  <c r="R1345"/>
  <c r="P1345"/>
  <c r="K1345"/>
  <c r="Y1344"/>
  <c r="X1344"/>
  <c r="W1344"/>
  <c r="R1344"/>
  <c r="Q1344"/>
  <c r="P1344"/>
  <c r="K1344"/>
  <c r="Y1343"/>
  <c r="W1343"/>
  <c r="P1343"/>
  <c r="R1343" s="1"/>
  <c r="K1343"/>
  <c r="W1342"/>
  <c r="Y1342" s="1"/>
  <c r="R1342"/>
  <c r="P1342"/>
  <c r="K1342"/>
  <c r="Y1341"/>
  <c r="X1341"/>
  <c r="W1341"/>
  <c r="R1341"/>
  <c r="Q1341"/>
  <c r="P1341"/>
  <c r="K1341"/>
  <c r="Y1340"/>
  <c r="W1340"/>
  <c r="P1340"/>
  <c r="R1340" s="1"/>
  <c r="K1340"/>
  <c r="X1339"/>
  <c r="W1339"/>
  <c r="Y1339" s="1"/>
  <c r="Q1339"/>
  <c r="P1339"/>
  <c r="R1339" s="1"/>
  <c r="K1339"/>
  <c r="X1338"/>
  <c r="W1338"/>
  <c r="Y1338" s="1"/>
  <c r="Q1338"/>
  <c r="P1338"/>
  <c r="R1338" s="1"/>
  <c r="K1338"/>
  <c r="X1337"/>
  <c r="W1337"/>
  <c r="Y1337" s="1"/>
  <c r="Q1337"/>
  <c r="P1337"/>
  <c r="R1337" s="1"/>
  <c r="K1337"/>
  <c r="X1336"/>
  <c r="W1336"/>
  <c r="Y1336" s="1"/>
  <c r="Q1336"/>
  <c r="P1336"/>
  <c r="R1336" s="1"/>
  <c r="K1336"/>
  <c r="X1335"/>
  <c r="W1335"/>
  <c r="Y1335" s="1"/>
  <c r="Q1335"/>
  <c r="P1335"/>
  <c r="R1335" s="1"/>
  <c r="X1334"/>
  <c r="W1334"/>
  <c r="Y1334" s="1"/>
  <c r="R1334"/>
  <c r="Q1334"/>
  <c r="P1334"/>
  <c r="K1334"/>
  <c r="X1333"/>
  <c r="W1333"/>
  <c r="Y1333" s="1"/>
  <c r="R1333"/>
  <c r="Q1333"/>
  <c r="P1333"/>
  <c r="K1333"/>
  <c r="X1332"/>
  <c r="W1332"/>
  <c r="Y1332" s="1"/>
  <c r="R1332"/>
  <c r="Q1332"/>
  <c r="P1332"/>
  <c r="K1332"/>
  <c r="X1331"/>
  <c r="W1331"/>
  <c r="Y1331" s="1"/>
  <c r="R1331"/>
  <c r="Q1331"/>
  <c r="P1331"/>
  <c r="K1331"/>
  <c r="X1330"/>
  <c r="W1330"/>
  <c r="Y1330" s="1"/>
  <c r="R1330"/>
  <c r="Q1330"/>
  <c r="P1330"/>
  <c r="K1330"/>
  <c r="X1329"/>
  <c r="W1329"/>
  <c r="Y1329" s="1"/>
  <c r="R1329"/>
  <c r="Q1329"/>
  <c r="P1329"/>
  <c r="K1329"/>
  <c r="X1328"/>
  <c r="W1328"/>
  <c r="Y1328" s="1"/>
  <c r="R1328"/>
  <c r="Q1328"/>
  <c r="P1328"/>
  <c r="K1328"/>
  <c r="X1327"/>
  <c r="W1327"/>
  <c r="Y1327" s="1"/>
  <c r="R1327"/>
  <c r="Q1327"/>
  <c r="P1327"/>
  <c r="K1327"/>
  <c r="Y1326"/>
  <c r="W1326"/>
  <c r="R1326"/>
  <c r="P1326"/>
  <c r="K1326"/>
  <c r="Y1325"/>
  <c r="W1325"/>
  <c r="R1325"/>
  <c r="P1325"/>
  <c r="K1325"/>
  <c r="Y1324"/>
  <c r="W1324"/>
  <c r="R1324"/>
  <c r="P1324"/>
  <c r="K1324"/>
  <c r="Y1323"/>
  <c r="X1323"/>
  <c r="W1323"/>
  <c r="Q1323"/>
  <c r="P1323"/>
  <c r="R1323" s="1"/>
  <c r="K1323"/>
  <c r="Y1322"/>
  <c r="X1322"/>
  <c r="W1322"/>
  <c r="Q1322"/>
  <c r="P1322"/>
  <c r="R1322" s="1"/>
  <c r="K1322"/>
  <c r="Y1321"/>
  <c r="W1321"/>
  <c r="R1321"/>
  <c r="P1321"/>
  <c r="K1321"/>
  <c r="X1320"/>
  <c r="W1320"/>
  <c r="Y1320" s="1"/>
  <c r="R1320"/>
  <c r="Q1320"/>
  <c r="P1320"/>
  <c r="K1320"/>
  <c r="X1319"/>
  <c r="W1319"/>
  <c r="Y1319" s="1"/>
  <c r="R1319"/>
  <c r="Q1319"/>
  <c r="P1319"/>
  <c r="Y1318"/>
  <c r="X1318"/>
  <c r="W1318"/>
  <c r="R1318"/>
  <c r="Q1318"/>
  <c r="P1318"/>
  <c r="K1318"/>
  <c r="Y1317"/>
  <c r="X1317"/>
  <c r="W1317"/>
  <c r="R1317"/>
  <c r="Q1317"/>
  <c r="P1317"/>
  <c r="K1317"/>
  <c r="Y1316"/>
  <c r="X1316"/>
  <c r="W1316"/>
  <c r="R1316"/>
  <c r="Q1316"/>
  <c r="P1316"/>
  <c r="K1316"/>
  <c r="G1316"/>
  <c r="Y1315"/>
  <c r="W1315"/>
  <c r="R1315"/>
  <c r="P1315"/>
  <c r="K1315"/>
  <c r="Y1314"/>
  <c r="W1314"/>
  <c r="R1314"/>
  <c r="P1314"/>
  <c r="K1314"/>
  <c r="X1313"/>
  <c r="W1313"/>
  <c r="Y1313" s="1"/>
  <c r="R1313"/>
  <c r="Q1313"/>
  <c r="P1313"/>
  <c r="K1313"/>
  <c r="X1312"/>
  <c r="W1312"/>
  <c r="Y1312" s="1"/>
  <c r="R1312"/>
  <c r="Q1312"/>
  <c r="P1312"/>
  <c r="Y1311"/>
  <c r="X1311"/>
  <c r="W1311"/>
  <c r="R1311"/>
  <c r="Q1311"/>
  <c r="P1311"/>
  <c r="K1311"/>
  <c r="Y1310"/>
  <c r="X1310"/>
  <c r="W1310"/>
  <c r="R1310"/>
  <c r="Q1310"/>
  <c r="P1310"/>
  <c r="K1310"/>
  <c r="Y1309"/>
  <c r="X1309"/>
  <c r="W1309"/>
  <c r="R1309"/>
  <c r="Q1309"/>
  <c r="P1309"/>
  <c r="K1309"/>
  <c r="Y1308"/>
  <c r="X1308"/>
  <c r="W1308"/>
  <c r="R1308"/>
  <c r="Q1308"/>
  <c r="P1308"/>
  <c r="Y1307"/>
  <c r="X1307"/>
  <c r="W1307"/>
  <c r="Q1307"/>
  <c r="P1307"/>
  <c r="R1307" s="1"/>
  <c r="X1306"/>
  <c r="W1306"/>
  <c r="Y1306" s="1"/>
  <c r="R1306"/>
  <c r="Q1306"/>
  <c r="Y1305"/>
  <c r="X1305"/>
  <c r="W1305"/>
  <c r="R1305"/>
  <c r="Q1305"/>
  <c r="P1305"/>
  <c r="K1305"/>
  <c r="Y1304"/>
  <c r="X1304"/>
  <c r="W1304"/>
  <c r="R1304"/>
  <c r="Q1304"/>
  <c r="P1304"/>
  <c r="K1304"/>
  <c r="Y1303"/>
  <c r="X1303"/>
  <c r="W1303"/>
  <c r="R1303"/>
  <c r="Q1303"/>
  <c r="P1303"/>
  <c r="K1303"/>
  <c r="Y1302"/>
  <c r="X1302"/>
  <c r="W1302"/>
  <c r="R1302"/>
  <c r="Q1302"/>
  <c r="P1302"/>
  <c r="K1302"/>
  <c r="Y1301"/>
  <c r="X1301"/>
  <c r="W1301"/>
  <c r="R1301"/>
  <c r="Q1301"/>
  <c r="P1301"/>
  <c r="Y1300"/>
  <c r="X1300"/>
  <c r="W1300"/>
  <c r="Q1300"/>
  <c r="P1300"/>
  <c r="R1300" s="1"/>
  <c r="K1300"/>
  <c r="Y1299"/>
  <c r="X1299"/>
  <c r="W1299"/>
  <c r="Q1299"/>
  <c r="P1299"/>
  <c r="R1299" s="1"/>
  <c r="X1298"/>
  <c r="W1298"/>
  <c r="Y1298" s="1"/>
  <c r="Q1298"/>
  <c r="P1298"/>
  <c r="R1298" s="1"/>
  <c r="K1298"/>
  <c r="X1297"/>
  <c r="W1297"/>
  <c r="Y1297" s="1"/>
  <c r="Q1297"/>
  <c r="P1297"/>
  <c r="R1297" s="1"/>
  <c r="K1297"/>
  <c r="X1296"/>
  <c r="W1296"/>
  <c r="Y1296" s="1"/>
  <c r="Q1296"/>
  <c r="P1296"/>
  <c r="R1296" s="1"/>
  <c r="K1296"/>
  <c r="X1295"/>
  <c r="W1295"/>
  <c r="Y1295" s="1"/>
  <c r="Q1295"/>
  <c r="P1295"/>
  <c r="R1295" s="1"/>
  <c r="K1295"/>
  <c r="X1294"/>
  <c r="W1294"/>
  <c r="Y1294" s="1"/>
  <c r="Q1294"/>
  <c r="P1294"/>
  <c r="R1294" s="1"/>
  <c r="K1294"/>
  <c r="X1293"/>
  <c r="W1293"/>
  <c r="Y1293" s="1"/>
  <c r="Q1293"/>
  <c r="P1293"/>
  <c r="R1293" s="1"/>
  <c r="X1292"/>
  <c r="W1292"/>
  <c r="Y1292" s="1"/>
  <c r="R1292"/>
  <c r="Q1292"/>
  <c r="P1292"/>
  <c r="K1292"/>
  <c r="X1291"/>
  <c r="W1291"/>
  <c r="Y1291" s="1"/>
  <c r="R1291"/>
  <c r="Q1291"/>
  <c r="P1291"/>
  <c r="K1291"/>
  <c r="X1290"/>
  <c r="W1290"/>
  <c r="Y1290" s="1"/>
  <c r="R1290"/>
  <c r="Q1290"/>
  <c r="P1290"/>
  <c r="K1290"/>
  <c r="X1289"/>
  <c r="W1289"/>
  <c r="Y1289" s="1"/>
  <c r="R1289"/>
  <c r="Q1289"/>
  <c r="P1289"/>
  <c r="K1289"/>
  <c r="X1288"/>
  <c r="W1288"/>
  <c r="Y1288" s="1"/>
  <c r="R1288"/>
  <c r="Q1288"/>
  <c r="P1288"/>
  <c r="K1288"/>
  <c r="X1287"/>
  <c r="W1287"/>
  <c r="Y1287" s="1"/>
  <c r="R1287"/>
  <c r="Q1287"/>
  <c r="P1287"/>
  <c r="K1287"/>
  <c r="X1286"/>
  <c r="W1286"/>
  <c r="Y1286" s="1"/>
  <c r="R1286"/>
  <c r="Q1286"/>
  <c r="P1286"/>
  <c r="Y1285"/>
  <c r="X1285"/>
  <c r="W1285"/>
  <c r="R1285"/>
  <c r="Q1285"/>
  <c r="P1285"/>
  <c r="K1285"/>
  <c r="Y1284"/>
  <c r="X1284"/>
  <c r="W1284"/>
  <c r="R1284"/>
  <c r="Q1284"/>
  <c r="P1284"/>
  <c r="K1284"/>
  <c r="Y1283"/>
  <c r="X1283"/>
  <c r="W1283"/>
  <c r="R1283"/>
  <c r="Q1283"/>
  <c r="P1283"/>
  <c r="K1283"/>
  <c r="Y1282"/>
  <c r="X1282"/>
  <c r="W1282"/>
  <c r="R1282"/>
  <c r="Q1282"/>
  <c r="P1282"/>
  <c r="K1282"/>
  <c r="Y1281"/>
  <c r="X1281"/>
  <c r="W1281"/>
  <c r="R1281"/>
  <c r="Q1281"/>
  <c r="P1281"/>
  <c r="K1281"/>
  <c r="Y1280"/>
  <c r="X1280"/>
  <c r="W1280"/>
  <c r="R1280"/>
  <c r="Q1280"/>
  <c r="P1280"/>
  <c r="K1280"/>
  <c r="Y1279"/>
  <c r="X1279"/>
  <c r="W1279"/>
  <c r="R1279"/>
  <c r="Q1279"/>
  <c r="P1279"/>
  <c r="K1279"/>
  <c r="Y1278"/>
  <c r="X1278"/>
  <c r="W1278"/>
  <c r="R1278"/>
  <c r="Q1278"/>
  <c r="P1278"/>
  <c r="K1278"/>
  <c r="Y1277"/>
  <c r="X1277"/>
  <c r="W1277"/>
  <c r="R1277"/>
  <c r="Q1277"/>
  <c r="P1277"/>
  <c r="K1277"/>
  <c r="Y1276"/>
  <c r="X1276"/>
  <c r="W1276"/>
  <c r="R1276"/>
  <c r="Q1276"/>
  <c r="P1276"/>
  <c r="Y1275"/>
  <c r="X1275"/>
  <c r="W1275"/>
  <c r="Q1275"/>
  <c r="P1275"/>
  <c r="R1275" s="1"/>
  <c r="K1275"/>
  <c r="Y1274"/>
  <c r="X1274"/>
  <c r="W1274"/>
  <c r="Q1274"/>
  <c r="P1274"/>
  <c r="R1274" s="1"/>
  <c r="K1274"/>
  <c r="Y1273"/>
  <c r="X1273"/>
  <c r="W1273"/>
  <c r="Q1273"/>
  <c r="P1273"/>
  <c r="R1273" s="1"/>
  <c r="K1273"/>
  <c r="Y1272"/>
  <c r="X1272"/>
  <c r="W1272"/>
  <c r="Q1272"/>
  <c r="P1272"/>
  <c r="R1272" s="1"/>
  <c r="K1272"/>
  <c r="Y1271"/>
  <c r="X1271"/>
  <c r="W1271"/>
  <c r="Q1271"/>
  <c r="P1271"/>
  <c r="R1271" s="1"/>
  <c r="K1271"/>
  <c r="Y1270"/>
  <c r="X1270"/>
  <c r="W1270"/>
  <c r="Q1270"/>
  <c r="P1270"/>
  <c r="R1270" s="1"/>
  <c r="K1270"/>
  <c r="Y1269"/>
  <c r="X1269"/>
  <c r="W1269"/>
  <c r="Q1269"/>
  <c r="P1269"/>
  <c r="R1269" s="1"/>
  <c r="K1269"/>
  <c r="Y1268"/>
  <c r="X1268"/>
  <c r="W1268"/>
  <c r="Q1268"/>
  <c r="P1268"/>
  <c r="R1268" s="1"/>
  <c r="K1268"/>
  <c r="Y1267"/>
  <c r="X1267"/>
  <c r="W1267"/>
  <c r="Q1267"/>
  <c r="P1267"/>
  <c r="R1267" s="1"/>
  <c r="X1266"/>
  <c r="W1266"/>
  <c r="Y1266" s="1"/>
  <c r="Q1266"/>
  <c r="P1266"/>
  <c r="R1266" s="1"/>
  <c r="K1266"/>
  <c r="X1265"/>
  <c r="W1265"/>
  <c r="Y1265" s="1"/>
  <c r="Q1265"/>
  <c r="P1265"/>
  <c r="R1265" s="1"/>
  <c r="K1265"/>
  <c r="X1264"/>
  <c r="W1264"/>
  <c r="Y1264" s="1"/>
  <c r="R1264"/>
  <c r="Q1264"/>
  <c r="Y1263"/>
  <c r="X1263"/>
  <c r="W1263"/>
  <c r="R1263"/>
  <c r="Q1263"/>
  <c r="P1263"/>
  <c r="K1263"/>
  <c r="Y1262"/>
  <c r="X1262"/>
  <c r="W1262"/>
  <c r="R1262"/>
  <c r="Q1262"/>
  <c r="P1262"/>
  <c r="K1262"/>
  <c r="Y1261"/>
  <c r="X1261"/>
  <c r="W1261"/>
  <c r="R1261"/>
  <c r="Q1261"/>
  <c r="P1261"/>
  <c r="K1261"/>
  <c r="Y1260"/>
  <c r="X1260"/>
  <c r="W1260"/>
  <c r="R1260"/>
  <c r="Q1260"/>
  <c r="P1260"/>
  <c r="K1260"/>
  <c r="Y1259"/>
  <c r="X1259"/>
  <c r="W1259"/>
  <c r="R1259"/>
  <c r="Q1259"/>
  <c r="P1259"/>
  <c r="K1259"/>
  <c r="Y1258"/>
  <c r="X1258"/>
  <c r="W1258"/>
  <c r="R1258"/>
  <c r="Q1258"/>
  <c r="P1258"/>
  <c r="K1258"/>
  <c r="Y1257"/>
  <c r="X1257"/>
  <c r="W1257"/>
  <c r="R1257"/>
  <c r="Q1257"/>
  <c r="P1257"/>
  <c r="K1257"/>
  <c r="Y1256"/>
  <c r="X1256"/>
  <c r="W1256"/>
  <c r="R1256"/>
  <c r="Q1256"/>
  <c r="P1256"/>
  <c r="K1256"/>
  <c r="Y1255"/>
  <c r="X1255"/>
  <c r="W1255"/>
  <c r="R1255"/>
  <c r="Q1255"/>
  <c r="P1255"/>
  <c r="K1255"/>
  <c r="Y1254"/>
  <c r="X1254"/>
  <c r="W1254"/>
  <c r="R1254"/>
  <c r="Q1254"/>
  <c r="P1254"/>
  <c r="K1254"/>
  <c r="Y1253"/>
  <c r="X1253"/>
  <c r="W1253"/>
  <c r="R1253"/>
  <c r="Q1253"/>
  <c r="P1253"/>
  <c r="K1253"/>
  <c r="Y1252"/>
  <c r="X1252"/>
  <c r="W1252"/>
  <c r="R1252"/>
  <c r="Q1252"/>
  <c r="P1252"/>
  <c r="K1252"/>
  <c r="Y1251"/>
  <c r="X1251"/>
  <c r="W1251"/>
  <c r="R1251"/>
  <c r="Q1251"/>
  <c r="P1251"/>
  <c r="K1251"/>
  <c r="Y1250"/>
  <c r="X1250"/>
  <c r="W1250"/>
  <c r="R1250"/>
  <c r="Q1250"/>
  <c r="P1250"/>
  <c r="K1250"/>
  <c r="Y1249"/>
  <c r="X1249"/>
  <c r="W1249"/>
  <c r="R1249"/>
  <c r="Q1249"/>
  <c r="P1249"/>
  <c r="K1249"/>
  <c r="Y1248"/>
  <c r="X1248"/>
  <c r="W1248"/>
  <c r="R1248"/>
  <c r="Q1248"/>
  <c r="P1248"/>
  <c r="Y1247"/>
  <c r="X1247"/>
  <c r="W1247"/>
  <c r="Q1247"/>
  <c r="P1247"/>
  <c r="K1247"/>
  <c r="Y1246"/>
  <c r="X1246"/>
  <c r="W1246"/>
  <c r="Q1246"/>
  <c r="P1246"/>
  <c r="K1246"/>
  <c r="Y1245"/>
  <c r="X1245"/>
  <c r="W1245"/>
  <c r="Q1245"/>
  <c r="P1245"/>
  <c r="X1244"/>
  <c r="W1244"/>
  <c r="Q1244"/>
  <c r="P1244"/>
  <c r="R1244" s="1"/>
  <c r="X1243"/>
  <c r="W1243"/>
  <c r="Y1243" s="1"/>
  <c r="R1243"/>
  <c r="Q1243"/>
  <c r="P1243"/>
  <c r="K1243"/>
  <c r="X1242"/>
  <c r="W1242"/>
  <c r="Y1242" s="1"/>
  <c r="R1242"/>
  <c r="Q1242"/>
  <c r="P1242"/>
  <c r="K1242"/>
  <c r="X1241"/>
  <c r="W1241"/>
  <c r="Y1241" s="1"/>
  <c r="R1241"/>
  <c r="Q1241"/>
  <c r="P1241"/>
  <c r="K1241"/>
  <c r="X1240"/>
  <c r="W1240"/>
  <c r="Y1240" s="1"/>
  <c r="R1240"/>
  <c r="Q1240"/>
  <c r="P1240"/>
  <c r="K1240"/>
  <c r="X1239"/>
  <c r="W1239"/>
  <c r="Y1239" s="1"/>
  <c r="R1239"/>
  <c r="Q1239"/>
  <c r="P1239"/>
  <c r="K1239"/>
  <c r="Y1238"/>
  <c r="X1238"/>
  <c r="R1238"/>
  <c r="Q1238"/>
  <c r="P1238"/>
  <c r="K1238"/>
  <c r="Y1237"/>
  <c r="X1237"/>
  <c r="W1237"/>
  <c r="R1237"/>
  <c r="Q1237"/>
  <c r="P1237"/>
  <c r="K1237"/>
  <c r="Y1236"/>
  <c r="X1236"/>
  <c r="W1236"/>
  <c r="R1236"/>
  <c r="Q1236"/>
  <c r="P1236"/>
  <c r="K1236"/>
  <c r="Y1235"/>
  <c r="X1235"/>
  <c r="W1235"/>
  <c r="R1235"/>
  <c r="Q1235"/>
  <c r="P1235"/>
  <c r="K1235"/>
  <c r="Y1234"/>
  <c r="X1234"/>
  <c r="W1234"/>
  <c r="R1234"/>
  <c r="Q1234"/>
  <c r="P1234"/>
  <c r="K1234"/>
  <c r="Y1233"/>
  <c r="X1233"/>
  <c r="W1233"/>
  <c r="R1233"/>
  <c r="Q1233"/>
  <c r="P1233"/>
  <c r="K1233"/>
  <c r="Y1232"/>
  <c r="X1232"/>
  <c r="Q1232"/>
  <c r="P1232"/>
  <c r="R1232" s="1"/>
  <c r="X1231"/>
  <c r="W1231"/>
  <c r="Q1231"/>
  <c r="P1231"/>
  <c r="R1231" s="1"/>
  <c r="K1231"/>
  <c r="X1230"/>
  <c r="W1230"/>
  <c r="Q1230"/>
  <c r="P1230"/>
  <c r="R1230" s="1"/>
  <c r="K1230"/>
  <c r="X1229"/>
  <c r="W1229"/>
  <c r="Y1229" s="1"/>
  <c r="Q1229"/>
  <c r="P1229"/>
  <c r="R1229" s="1"/>
  <c r="K1229"/>
  <c r="X1228"/>
  <c r="W1228"/>
  <c r="Q1228"/>
  <c r="P1228"/>
  <c r="R1228" s="1"/>
  <c r="X1227"/>
  <c r="W1227"/>
  <c r="Y1227" s="1"/>
  <c r="R1227"/>
  <c r="Q1227"/>
  <c r="P1227"/>
  <c r="K1227"/>
  <c r="X1226"/>
  <c r="W1226"/>
  <c r="Y1226" s="1"/>
  <c r="R1226"/>
  <c r="Q1226"/>
  <c r="P1226"/>
  <c r="Y1225"/>
  <c r="X1225"/>
  <c r="W1225"/>
  <c r="R1225"/>
  <c r="Q1225"/>
  <c r="P1225"/>
  <c r="K1225"/>
  <c r="Y1224"/>
  <c r="X1224"/>
  <c r="W1224"/>
  <c r="R1224"/>
  <c r="Q1224"/>
  <c r="P1224"/>
  <c r="K1224"/>
  <c r="Y1223"/>
  <c r="X1223"/>
  <c r="W1223"/>
  <c r="R1223"/>
  <c r="Q1223"/>
  <c r="P1223"/>
  <c r="K1223"/>
  <c r="Y1222"/>
  <c r="X1222"/>
  <c r="W1222"/>
  <c r="R1222"/>
  <c r="Q1222"/>
  <c r="P1222"/>
  <c r="K1222"/>
  <c r="Y1221"/>
  <c r="X1221"/>
  <c r="W1221"/>
  <c r="R1221"/>
  <c r="Q1221"/>
  <c r="P1221"/>
  <c r="K1221"/>
  <c r="Y1220"/>
  <c r="X1220"/>
  <c r="W1220"/>
  <c r="R1220"/>
  <c r="Q1220"/>
  <c r="P1220"/>
  <c r="K1220"/>
  <c r="Y1219"/>
  <c r="X1219"/>
  <c r="W1219"/>
  <c r="R1219"/>
  <c r="Q1219"/>
  <c r="P1219"/>
  <c r="K1219"/>
  <c r="Y1218"/>
  <c r="X1218"/>
  <c r="W1218"/>
  <c r="R1218"/>
  <c r="Q1218"/>
  <c r="P1218"/>
  <c r="K1218"/>
  <c r="Y1217"/>
  <c r="X1217"/>
  <c r="W1217"/>
  <c r="R1217"/>
  <c r="Q1217"/>
  <c r="P1217"/>
  <c r="K1217"/>
  <c r="Y1216"/>
  <c r="X1216"/>
  <c r="W1216"/>
  <c r="R1216"/>
  <c r="Q1216"/>
  <c r="P1216"/>
  <c r="K1216"/>
  <c r="Y1215"/>
  <c r="X1215"/>
  <c r="W1215"/>
  <c r="R1215"/>
  <c r="Q1215"/>
  <c r="P1215"/>
  <c r="K1215"/>
  <c r="Y1214"/>
  <c r="W1214"/>
  <c r="P1214"/>
  <c r="R1214" s="1"/>
  <c r="K1214"/>
  <c r="X1213"/>
  <c r="W1213"/>
  <c r="Y1213" s="1"/>
  <c r="R1213"/>
  <c r="Q1213"/>
  <c r="P1213"/>
  <c r="K1213"/>
  <c r="W1212"/>
  <c r="Y1212" s="1"/>
  <c r="P1212"/>
  <c r="R1212" s="1"/>
  <c r="K1212"/>
  <c r="X1211"/>
  <c r="Y1211" s="1"/>
  <c r="W1211"/>
  <c r="Q1211"/>
  <c r="P1211"/>
  <c r="R1211" s="1"/>
  <c r="K1211"/>
  <c r="W1210"/>
  <c r="Y1210" s="1"/>
  <c r="P1210"/>
  <c r="R1210" s="1"/>
  <c r="K1210"/>
  <c r="W1209"/>
  <c r="Y1209" s="1"/>
  <c r="R1209"/>
  <c r="P1209"/>
  <c r="K1209"/>
  <c r="Y1208"/>
  <c r="X1208"/>
  <c r="W1208"/>
  <c r="Q1208"/>
  <c r="R1208" s="1"/>
  <c r="P1208"/>
  <c r="K1208"/>
  <c r="Y1207"/>
  <c r="X1207"/>
  <c r="W1207"/>
  <c r="Q1207"/>
  <c r="R1207" s="1"/>
  <c r="P1207"/>
  <c r="K1207"/>
  <c r="Y1206"/>
  <c r="X1206"/>
  <c r="W1206"/>
  <c r="Q1206"/>
  <c r="R1206" s="1"/>
  <c r="P1206"/>
  <c r="K1206"/>
  <c r="Y1205"/>
  <c r="W1205"/>
  <c r="P1205"/>
  <c r="R1205" s="1"/>
  <c r="K1205"/>
  <c r="X1204"/>
  <c r="W1204"/>
  <c r="R1204"/>
  <c r="Q1204"/>
  <c r="P1204"/>
  <c r="K1204"/>
  <c r="X1203"/>
  <c r="W1203"/>
  <c r="Q1203"/>
  <c r="P1203"/>
  <c r="R1203" s="1"/>
  <c r="K1203"/>
  <c r="X1202"/>
  <c r="W1202"/>
  <c r="Y1202" s="1"/>
  <c r="Q1202"/>
  <c r="P1202"/>
  <c r="R1202" s="1"/>
  <c r="K1202"/>
  <c r="X1201"/>
  <c r="W1201"/>
  <c r="Y1201" s="1"/>
  <c r="R1201"/>
  <c r="Q1201"/>
  <c r="P1201"/>
  <c r="K1201"/>
  <c r="X1200"/>
  <c r="W1200"/>
  <c r="R1200"/>
  <c r="Q1200"/>
  <c r="P1200"/>
  <c r="K1200"/>
  <c r="X1199"/>
  <c r="W1199"/>
  <c r="Q1199"/>
  <c r="P1199"/>
  <c r="R1199" s="1"/>
  <c r="K1199"/>
  <c r="X1198"/>
  <c r="W1198"/>
  <c r="Y1198" s="1"/>
  <c r="Q1198"/>
  <c r="P1198"/>
  <c r="R1198" s="1"/>
  <c r="K1198"/>
  <c r="X1197"/>
  <c r="W1197"/>
  <c r="Y1197" s="1"/>
  <c r="R1197"/>
  <c r="Q1197"/>
  <c r="P1197"/>
  <c r="K1197"/>
  <c r="X1196"/>
  <c r="W1196"/>
  <c r="R1196"/>
  <c r="Q1196"/>
  <c r="P1196"/>
  <c r="K1196"/>
  <c r="W1195"/>
  <c r="Y1195" s="1"/>
  <c r="R1195"/>
  <c r="P1195"/>
  <c r="K1195"/>
  <c r="Y1194"/>
  <c r="X1194"/>
  <c r="W1194"/>
  <c r="R1194"/>
  <c r="Q1194"/>
  <c r="P1194"/>
  <c r="K1194"/>
  <c r="Y1193"/>
  <c r="X1193"/>
  <c r="W1193"/>
  <c r="R1193"/>
  <c r="Q1193"/>
  <c r="P1193"/>
  <c r="K1193"/>
  <c r="Y1192"/>
  <c r="X1192"/>
  <c r="W1192"/>
  <c r="R1192"/>
  <c r="Q1192"/>
  <c r="P1192"/>
  <c r="K1192"/>
  <c r="Y1191"/>
  <c r="X1191"/>
  <c r="W1191"/>
  <c r="R1191"/>
  <c r="Q1191"/>
  <c r="P1191"/>
  <c r="K1191"/>
  <c r="Y1190"/>
  <c r="X1190"/>
  <c r="W1190"/>
  <c r="R1190"/>
  <c r="Q1190"/>
  <c r="P1190"/>
  <c r="K1190"/>
  <c r="Y1189"/>
  <c r="X1189"/>
  <c r="R1189"/>
  <c r="K1189"/>
  <c r="X1188"/>
  <c r="W1188"/>
  <c r="Y1188" s="1"/>
  <c r="R1188"/>
  <c r="P1188"/>
  <c r="K1188"/>
  <c r="Y1187"/>
  <c r="X1187"/>
  <c r="W1187"/>
  <c r="R1187"/>
  <c r="P1187"/>
  <c r="K1187"/>
  <c r="X1186"/>
  <c r="Y1186" s="1"/>
  <c r="W1186"/>
  <c r="P1186"/>
  <c r="R1186" s="1"/>
  <c r="K1186"/>
  <c r="X1185"/>
  <c r="W1185"/>
  <c r="R1185"/>
  <c r="P1185"/>
  <c r="K1185"/>
  <c r="Y1184"/>
  <c r="X1184"/>
  <c r="W1184"/>
  <c r="Q1184"/>
  <c r="R1184" s="1"/>
  <c r="P1184"/>
  <c r="K1184"/>
  <c r="Y1183"/>
  <c r="X1183"/>
  <c r="W1183"/>
  <c r="Q1183"/>
  <c r="R1183" s="1"/>
  <c r="P1183"/>
  <c r="X1182"/>
  <c r="Y1182" s="1"/>
  <c r="W1182"/>
  <c r="Q1182"/>
  <c r="P1182"/>
  <c r="R1182" s="1"/>
  <c r="K1182"/>
  <c r="G1182"/>
  <c r="Y1181"/>
  <c r="W1181"/>
  <c r="R1181"/>
  <c r="P1181"/>
  <c r="K1181"/>
  <c r="Y1180"/>
  <c r="X1180"/>
  <c r="W1180"/>
  <c r="Q1180"/>
  <c r="P1180"/>
  <c r="R1180" s="1"/>
  <c r="K1180"/>
  <c r="W1179"/>
  <c r="Y1179" s="1"/>
  <c r="R1179"/>
  <c r="Q1179"/>
  <c r="P1179"/>
  <c r="K1179"/>
  <c r="W1178"/>
  <c r="Y1178" s="1"/>
  <c r="P1178"/>
  <c r="R1178" s="1"/>
  <c r="K1178"/>
  <c r="W1177"/>
  <c r="Y1177" s="1"/>
  <c r="R1177"/>
  <c r="P1177"/>
  <c r="K1177"/>
  <c r="Y1176"/>
  <c r="W1176"/>
  <c r="P1176"/>
  <c r="R1176" s="1"/>
  <c r="K1176"/>
  <c r="W1175"/>
  <c r="Y1175" s="1"/>
  <c r="R1175"/>
  <c r="P1175"/>
  <c r="K1175"/>
  <c r="Y1174"/>
  <c r="X1174"/>
  <c r="W1174"/>
  <c r="Q1174"/>
  <c r="R1174" s="1"/>
  <c r="P1174"/>
  <c r="K1174"/>
  <c r="Y1173"/>
  <c r="W1173"/>
  <c r="P1173"/>
  <c r="R1173" s="1"/>
  <c r="K1173"/>
  <c r="W1172"/>
  <c r="Y1172" s="1"/>
  <c r="R1172"/>
  <c r="P1172"/>
  <c r="K1172"/>
  <c r="Y1171"/>
  <c r="W1171"/>
  <c r="P1171"/>
  <c r="R1171" s="1"/>
  <c r="K1171"/>
  <c r="W1170"/>
  <c r="Y1170" s="1"/>
  <c r="R1170"/>
  <c r="P1170"/>
  <c r="K1170"/>
  <c r="Y1169"/>
  <c r="W1169"/>
  <c r="P1169"/>
  <c r="R1169" s="1"/>
  <c r="K1169"/>
  <c r="W1168"/>
  <c r="Y1168" s="1"/>
  <c r="R1168"/>
  <c r="P1168"/>
  <c r="K1168"/>
  <c r="Y1167"/>
  <c r="W1167"/>
  <c r="P1167"/>
  <c r="R1167" s="1"/>
  <c r="K1167"/>
  <c r="W1166"/>
  <c r="Y1166" s="1"/>
  <c r="R1166"/>
  <c r="P1166"/>
  <c r="K1166"/>
  <c r="Y1165"/>
  <c r="W1165"/>
  <c r="P1165"/>
  <c r="R1165" s="1"/>
  <c r="K1165"/>
  <c r="W1164"/>
  <c r="Y1164" s="1"/>
  <c r="R1164"/>
  <c r="P1164"/>
  <c r="K1164"/>
  <c r="Y1163"/>
  <c r="W1163"/>
  <c r="P1163"/>
  <c r="R1163" s="1"/>
  <c r="K1163"/>
  <c r="W1162"/>
  <c r="Y1162" s="1"/>
  <c r="R1162"/>
  <c r="P1162"/>
  <c r="K1162"/>
  <c r="Y1161"/>
  <c r="W1161"/>
  <c r="P1161"/>
  <c r="R1161" s="1"/>
  <c r="K1161"/>
  <c r="W1160"/>
  <c r="Y1160" s="1"/>
  <c r="R1160"/>
  <c r="P1160"/>
  <c r="K1160"/>
  <c r="Y1159"/>
  <c r="W1159"/>
  <c r="P1159"/>
  <c r="R1159" s="1"/>
  <c r="K1159"/>
  <c r="W1158"/>
  <c r="Y1158" s="1"/>
  <c r="R1158"/>
  <c r="P1158"/>
  <c r="K1158"/>
  <c r="Y1157"/>
  <c r="W1157"/>
  <c r="P1157"/>
  <c r="R1157" s="1"/>
  <c r="K1157"/>
  <c r="W1156"/>
  <c r="Y1156" s="1"/>
  <c r="R1156"/>
  <c r="P1156"/>
  <c r="K1156"/>
  <c r="Y1155"/>
  <c r="W1155"/>
  <c r="Q1155"/>
  <c r="P1155"/>
  <c r="R1155" s="1"/>
  <c r="K1155"/>
  <c r="Y1154"/>
  <c r="W1154"/>
  <c r="R1154"/>
  <c r="P1154"/>
  <c r="K1154"/>
  <c r="X1153"/>
  <c r="W1153"/>
  <c r="Y1153" s="1"/>
  <c r="R1153"/>
  <c r="Q1153"/>
  <c r="P1153"/>
  <c r="K1153"/>
  <c r="X1152"/>
  <c r="W1152"/>
  <c r="Y1152" s="1"/>
  <c r="R1152"/>
  <c r="Q1152"/>
  <c r="P1152"/>
  <c r="K1152"/>
  <c r="X1151"/>
  <c r="W1151"/>
  <c r="Y1151" s="1"/>
  <c r="R1151"/>
  <c r="Q1151"/>
  <c r="P1151"/>
  <c r="K1151"/>
  <c r="X1150"/>
  <c r="W1150"/>
  <c r="Y1150" s="1"/>
  <c r="R1150"/>
  <c r="Q1150"/>
  <c r="P1150"/>
  <c r="K1150"/>
  <c r="X1149"/>
  <c r="W1149"/>
  <c r="Y1149" s="1"/>
  <c r="R1149"/>
  <c r="Q1149"/>
  <c r="P1149"/>
  <c r="K1149"/>
  <c r="X1148"/>
  <c r="W1148"/>
  <c r="Y1148" s="1"/>
  <c r="R1148"/>
  <c r="Q1148"/>
  <c r="P1148"/>
  <c r="K1148"/>
  <c r="Y1147"/>
  <c r="W1147"/>
  <c r="Q1147"/>
  <c r="R1147" s="1"/>
  <c r="P1147"/>
  <c r="K1147"/>
  <c r="Y1146"/>
  <c r="X1146"/>
  <c r="W1146"/>
  <c r="Q1146"/>
  <c r="R1146" s="1"/>
  <c r="P1146"/>
  <c r="K1146"/>
  <c r="Y1145"/>
  <c r="W1145"/>
  <c r="P1145"/>
  <c r="R1145" s="1"/>
  <c r="K1145"/>
  <c r="W1144"/>
  <c r="Y1144" s="1"/>
  <c r="R1144"/>
  <c r="P1144"/>
  <c r="K1144"/>
  <c r="Y1143"/>
  <c r="X1143"/>
  <c r="W1143"/>
  <c r="Q1143"/>
  <c r="R1143" s="1"/>
  <c r="P1143"/>
  <c r="K1143"/>
  <c r="Y1142"/>
  <c r="W1142"/>
  <c r="P1142"/>
  <c r="R1142" s="1"/>
  <c r="K1142"/>
  <c r="X1141"/>
  <c r="W1141"/>
  <c r="Y1141" s="1"/>
  <c r="Q1141"/>
  <c r="P1141"/>
  <c r="R1141" s="1"/>
  <c r="K1141"/>
  <c r="X1140"/>
  <c r="W1140"/>
  <c r="Y1140" s="1"/>
  <c r="Q1140"/>
  <c r="P1140"/>
  <c r="R1140" s="1"/>
  <c r="K1140"/>
  <c r="X1139"/>
  <c r="W1139"/>
  <c r="Y1139" s="1"/>
  <c r="Q1139"/>
  <c r="P1139"/>
  <c r="R1139" s="1"/>
  <c r="K1139"/>
  <c r="W1138"/>
  <c r="Y1138" s="1"/>
  <c r="R1138"/>
  <c r="P1138"/>
  <c r="K1138"/>
  <c r="Y1137"/>
  <c r="X1137"/>
  <c r="W1137"/>
  <c r="R1137"/>
  <c r="Q1137"/>
  <c r="P1137"/>
  <c r="K1137"/>
  <c r="Y1136"/>
  <c r="X1136"/>
  <c r="W1136"/>
  <c r="R1136"/>
  <c r="Q1136"/>
  <c r="P1136"/>
  <c r="K1136"/>
  <c r="Y1135"/>
  <c r="X1135"/>
  <c r="Q1135"/>
  <c r="P1135"/>
  <c r="R1135" s="1"/>
  <c r="K1135"/>
  <c r="Y1134"/>
  <c r="X1134"/>
  <c r="W1134"/>
  <c r="Q1134"/>
  <c r="P1134"/>
  <c r="R1134" s="1"/>
  <c r="K1134"/>
  <c r="Y1133"/>
  <c r="X1133"/>
  <c r="W1133"/>
  <c r="Q1133"/>
  <c r="P1133"/>
  <c r="R1133" s="1"/>
  <c r="K1133"/>
  <c r="Y1132"/>
  <c r="X1132"/>
  <c r="W1132"/>
  <c r="Q1132"/>
  <c r="P1132"/>
  <c r="R1132" s="1"/>
  <c r="K1132"/>
  <c r="Y1131"/>
  <c r="X1131"/>
  <c r="W1131"/>
  <c r="Q1131"/>
  <c r="P1131"/>
  <c r="R1131" s="1"/>
  <c r="K1131"/>
  <c r="Y1130"/>
  <c r="X1130"/>
  <c r="W1130"/>
  <c r="Q1130"/>
  <c r="P1130"/>
  <c r="R1130" s="1"/>
  <c r="K1130"/>
  <c r="X1129"/>
  <c r="Y1129" s="1"/>
  <c r="W1129"/>
  <c r="Q1129"/>
  <c r="P1129"/>
  <c r="R1129" s="1"/>
  <c r="K1129"/>
  <c r="X1128"/>
  <c r="Y1128" s="1"/>
  <c r="W1128"/>
  <c r="Q1128"/>
  <c r="P1128"/>
  <c r="R1128" s="1"/>
  <c r="K1128"/>
  <c r="X1127"/>
  <c r="Y1127" s="1"/>
  <c r="W1127"/>
  <c r="Q1127"/>
  <c r="P1127"/>
  <c r="R1127" s="1"/>
  <c r="K1127"/>
  <c r="X1126"/>
  <c r="Y1126" s="1"/>
  <c r="W1126"/>
  <c r="Q1126"/>
  <c r="P1126"/>
  <c r="R1126" s="1"/>
  <c r="K1126"/>
  <c r="X1125"/>
  <c r="Y1125" s="1"/>
  <c r="W1125"/>
  <c r="Q1125"/>
  <c r="P1125"/>
  <c r="R1125" s="1"/>
  <c r="K1125"/>
  <c r="X1124"/>
  <c r="Y1124" s="1"/>
  <c r="W1124"/>
  <c r="Q1124"/>
  <c r="P1124"/>
  <c r="R1124" s="1"/>
  <c r="K1124"/>
  <c r="X1123"/>
  <c r="Y1123" s="1"/>
  <c r="W1123"/>
  <c r="Q1123"/>
  <c r="P1123"/>
  <c r="R1123" s="1"/>
  <c r="K1123"/>
  <c r="X1122"/>
  <c r="Y1122" s="1"/>
  <c r="W1122"/>
  <c r="Q1122"/>
  <c r="P1122"/>
  <c r="R1122" s="1"/>
  <c r="K1122"/>
  <c r="X1121"/>
  <c r="Y1121" s="1"/>
  <c r="W1121"/>
  <c r="Q1121"/>
  <c r="P1121"/>
  <c r="R1121" s="1"/>
  <c r="K1121"/>
  <c r="X1120"/>
  <c r="Y1120" s="1"/>
  <c r="W1120"/>
  <c r="Q1120"/>
  <c r="P1120"/>
  <c r="R1120" s="1"/>
  <c r="X1119"/>
  <c r="W1119"/>
  <c r="Y1119" s="1"/>
  <c r="Q1119"/>
  <c r="P1119"/>
  <c r="R1119" s="1"/>
  <c r="K1119"/>
  <c r="X1118"/>
  <c r="W1118"/>
  <c r="Y1118" s="1"/>
  <c r="Q1118"/>
  <c r="P1118"/>
  <c r="R1118" s="1"/>
  <c r="K1118"/>
  <c r="X1117"/>
  <c r="W1117"/>
  <c r="Y1117" s="1"/>
  <c r="Q1117"/>
  <c r="P1117"/>
  <c r="R1117" s="1"/>
  <c r="K1117"/>
  <c r="X1116"/>
  <c r="Y1116" s="1"/>
  <c r="T1116"/>
  <c r="Q1116"/>
  <c r="P1116"/>
  <c r="R1116" s="1"/>
  <c r="K1116"/>
  <c r="X1115"/>
  <c r="W1115"/>
  <c r="Y1115" s="1"/>
  <c r="Q1115"/>
  <c r="P1115"/>
  <c r="R1115" s="1"/>
  <c r="K1115"/>
  <c r="W1114"/>
  <c r="Y1114" s="1"/>
  <c r="R1114"/>
  <c r="P1114"/>
  <c r="K1114"/>
  <c r="Y1113"/>
  <c r="X1113"/>
  <c r="W1113"/>
  <c r="R1113"/>
  <c r="Q1113"/>
  <c r="P1113"/>
  <c r="K1113"/>
  <c r="Y1112"/>
  <c r="X1112"/>
  <c r="W1112"/>
  <c r="T1112"/>
  <c r="R1112"/>
  <c r="Q1112"/>
  <c r="P1112"/>
  <c r="K1112"/>
  <c r="X1111"/>
  <c r="W1111"/>
  <c r="Y1111" s="1"/>
  <c r="R1111"/>
  <c r="Q1111"/>
  <c r="P1111"/>
  <c r="K1111"/>
  <c r="X1110"/>
  <c r="W1110"/>
  <c r="Y1110" s="1"/>
  <c r="R1110"/>
  <c r="Q1110"/>
  <c r="P1110"/>
  <c r="K1110"/>
  <c r="X1109"/>
  <c r="W1109"/>
  <c r="Y1109" s="1"/>
  <c r="R1109"/>
  <c r="Q1109"/>
  <c r="P1109"/>
  <c r="K1109"/>
  <c r="X1108"/>
  <c r="W1108"/>
  <c r="Y1108" s="1"/>
  <c r="R1108"/>
  <c r="Q1108"/>
  <c r="P1108"/>
  <c r="K1108"/>
  <c r="X1107"/>
  <c r="W1107"/>
  <c r="Y1107" s="1"/>
  <c r="R1107"/>
  <c r="Q1107"/>
  <c r="P1107"/>
  <c r="K1107"/>
  <c r="X1106"/>
  <c r="W1106"/>
  <c r="Y1106" s="1"/>
  <c r="R1106"/>
  <c r="Q1106"/>
  <c r="P1106"/>
  <c r="K1106"/>
  <c r="Y1105"/>
  <c r="W1105"/>
  <c r="R1105"/>
  <c r="P1105"/>
  <c r="K1105"/>
  <c r="Y1104"/>
  <c r="X1104"/>
  <c r="W1104"/>
  <c r="Q1104"/>
  <c r="P1104"/>
  <c r="R1104" s="1"/>
  <c r="K1104"/>
  <c r="Y1103"/>
  <c r="W1103"/>
  <c r="R1103"/>
  <c r="P1103"/>
  <c r="K1103"/>
  <c r="X1102"/>
  <c r="W1102"/>
  <c r="Y1102" s="1"/>
  <c r="R1102"/>
  <c r="Q1102"/>
  <c r="P1102"/>
  <c r="K1102"/>
  <c r="X1101"/>
  <c r="W1101"/>
  <c r="Y1101" s="1"/>
  <c r="R1101"/>
  <c r="Q1101"/>
  <c r="P1101"/>
  <c r="K1101"/>
  <c r="X1100"/>
  <c r="W1100"/>
  <c r="Y1100" s="1"/>
  <c r="R1100"/>
  <c r="Q1100"/>
  <c r="P1100"/>
  <c r="K1100"/>
  <c r="G1100"/>
  <c r="X1099"/>
  <c r="W1099"/>
  <c r="Y1099" s="1"/>
  <c r="Q1099"/>
  <c r="P1099"/>
  <c r="R1099" s="1"/>
  <c r="K1099"/>
  <c r="W1098"/>
  <c r="Y1098" s="1"/>
  <c r="R1098"/>
  <c r="P1098"/>
  <c r="K1098"/>
  <c r="Y1097"/>
  <c r="X1097"/>
  <c r="W1097"/>
  <c r="R1097"/>
  <c r="P1097"/>
  <c r="K1097"/>
  <c r="Y1096"/>
  <c r="W1096"/>
  <c r="R1096"/>
  <c r="P1096"/>
  <c r="K1096"/>
  <c r="Y1095"/>
  <c r="W1095"/>
  <c r="R1095"/>
  <c r="P1095"/>
  <c r="K1095"/>
  <c r="Y1094"/>
  <c r="X1094"/>
  <c r="W1094"/>
  <c r="Q1094"/>
  <c r="P1094"/>
  <c r="R1094" s="1"/>
  <c r="K1094"/>
  <c r="Y1093"/>
  <c r="X1093"/>
  <c r="W1093"/>
  <c r="Q1093"/>
  <c r="P1093"/>
  <c r="R1093" s="1"/>
  <c r="K1093"/>
  <c r="Y1092"/>
  <c r="W1092"/>
  <c r="R1092"/>
  <c r="P1092"/>
  <c r="K1092"/>
  <c r="Y1091"/>
  <c r="W1091"/>
  <c r="R1091"/>
  <c r="P1091"/>
  <c r="K1091"/>
  <c r="Y1090"/>
  <c r="W1090"/>
  <c r="R1090"/>
  <c r="P1090"/>
  <c r="K1090"/>
  <c r="Y1089"/>
  <c r="W1089"/>
  <c r="R1089"/>
  <c r="P1089"/>
  <c r="K1089"/>
  <c r="Y1088"/>
  <c r="W1088"/>
  <c r="R1088"/>
  <c r="P1088"/>
  <c r="K1088"/>
  <c r="Y1087"/>
  <c r="W1087"/>
  <c r="R1087"/>
  <c r="P1087"/>
  <c r="K1087"/>
  <c r="Y1086"/>
  <c r="W1086"/>
  <c r="R1086"/>
  <c r="P1086"/>
  <c r="K1086"/>
  <c r="X1085"/>
  <c r="W1085"/>
  <c r="Y1085" s="1"/>
  <c r="R1085"/>
  <c r="Q1085"/>
  <c r="P1085"/>
  <c r="K1085"/>
  <c r="Y1084"/>
  <c r="W1084"/>
  <c r="R1084"/>
  <c r="P1084"/>
  <c r="K1084"/>
  <c r="Y1083"/>
  <c r="X1083"/>
  <c r="W1083"/>
  <c r="Q1083"/>
  <c r="P1083"/>
  <c r="R1083" s="1"/>
  <c r="K1083"/>
  <c r="Y1082"/>
  <c r="W1082"/>
  <c r="R1082"/>
  <c r="P1082"/>
  <c r="K1082"/>
  <c r="X1081"/>
  <c r="W1081"/>
  <c r="Y1081" s="1"/>
  <c r="R1081"/>
  <c r="Q1081"/>
  <c r="P1081"/>
  <c r="K1081"/>
  <c r="Y1080"/>
  <c r="W1080"/>
  <c r="R1080"/>
  <c r="P1080"/>
  <c r="K1080"/>
  <c r="Y1079"/>
  <c r="W1079"/>
  <c r="R1079"/>
  <c r="P1079"/>
  <c r="K1079"/>
  <c r="Y1078"/>
  <c r="W1078"/>
  <c r="R1078"/>
  <c r="P1078"/>
  <c r="K1078"/>
  <c r="X1077"/>
  <c r="Y1077" s="1"/>
  <c r="W1077"/>
  <c r="Q1077"/>
  <c r="P1077"/>
  <c r="R1077" s="1"/>
  <c r="K1077"/>
  <c r="X1076"/>
  <c r="Y1076" s="1"/>
  <c r="W1076"/>
  <c r="Q1076"/>
  <c r="P1076"/>
  <c r="R1076" s="1"/>
  <c r="K1076"/>
  <c r="Y1075"/>
  <c r="W1075"/>
  <c r="R1075"/>
  <c r="P1075"/>
  <c r="K1075"/>
  <c r="X1074"/>
  <c r="W1074"/>
  <c r="Y1074" s="1"/>
  <c r="R1074"/>
  <c r="Q1074"/>
  <c r="P1074"/>
  <c r="K1074"/>
  <c r="Y1073"/>
  <c r="W1073"/>
  <c r="R1073"/>
  <c r="P1073"/>
  <c r="K1073"/>
  <c r="X1072"/>
  <c r="Y1072" s="1"/>
  <c r="W1072"/>
  <c r="Q1072"/>
  <c r="P1072"/>
  <c r="R1072" s="1"/>
  <c r="K1072"/>
  <c r="X1071"/>
  <c r="Y1071" s="1"/>
  <c r="W1071"/>
  <c r="Q1071"/>
  <c r="P1071"/>
  <c r="R1071" s="1"/>
  <c r="K1071"/>
  <c r="X1070"/>
  <c r="Y1070" s="1"/>
  <c r="W1070"/>
  <c r="Q1070"/>
  <c r="P1070"/>
  <c r="R1070" s="1"/>
  <c r="K1070"/>
  <c r="Y1069"/>
  <c r="X1069"/>
  <c r="W1069"/>
  <c r="Q1069"/>
  <c r="P1069"/>
  <c r="R1069" s="1"/>
  <c r="K1069"/>
  <c r="Y1068"/>
  <c r="W1068"/>
  <c r="R1068"/>
  <c r="P1068"/>
  <c r="K1068"/>
  <c r="Y1067"/>
  <c r="W1067"/>
  <c r="R1067"/>
  <c r="P1067"/>
  <c r="K1067"/>
  <c r="X1066"/>
  <c r="Y1066" s="1"/>
  <c r="W1066"/>
  <c r="Q1066"/>
  <c r="P1066"/>
  <c r="R1066" s="1"/>
  <c r="K1066"/>
  <c r="Y1065"/>
  <c r="W1065"/>
  <c r="R1065"/>
  <c r="P1065"/>
  <c r="K1065"/>
  <c r="Y1064"/>
  <c r="W1064"/>
  <c r="R1064"/>
  <c r="P1064"/>
  <c r="K1064"/>
  <c r="Y1063"/>
  <c r="W1063"/>
  <c r="R1063"/>
  <c r="P1063"/>
  <c r="K1063"/>
  <c r="Y1062"/>
  <c r="W1062"/>
  <c r="P1062"/>
  <c r="R1062" s="1"/>
  <c r="K1062"/>
  <c r="W1061"/>
  <c r="Y1061" s="1"/>
  <c r="R1061"/>
  <c r="P1061"/>
  <c r="K1061"/>
  <c r="Y1060"/>
  <c r="W1060"/>
  <c r="P1060"/>
  <c r="R1060" s="1"/>
  <c r="K1060"/>
  <c r="W1059"/>
  <c r="Y1059" s="1"/>
  <c r="R1059"/>
  <c r="P1059"/>
  <c r="K1059"/>
  <c r="Y1058"/>
  <c r="W1058"/>
  <c r="P1058"/>
  <c r="R1058" s="1"/>
  <c r="K1058"/>
  <c r="Y1057"/>
  <c r="R1057"/>
  <c r="K1057"/>
  <c r="X1056"/>
  <c r="Y1056" s="1"/>
  <c r="W1056"/>
  <c r="Q1056"/>
  <c r="P1056"/>
  <c r="R1056" s="1"/>
  <c r="X1055"/>
  <c r="W1055"/>
  <c r="Y1055" s="1"/>
  <c r="Q1055"/>
  <c r="P1055"/>
  <c r="R1055" s="1"/>
  <c r="K1055"/>
  <c r="X1054"/>
  <c r="W1054"/>
  <c r="Y1054" s="1"/>
  <c r="Q1054"/>
  <c r="P1054"/>
  <c r="R1054" s="1"/>
  <c r="K1054"/>
  <c r="X1053"/>
  <c r="W1053"/>
  <c r="Y1053" s="1"/>
  <c r="Q1053"/>
  <c r="P1053"/>
  <c r="R1053" s="1"/>
  <c r="K1053"/>
  <c r="X1052"/>
  <c r="W1052"/>
  <c r="Y1052" s="1"/>
  <c r="Q1052"/>
  <c r="P1052"/>
  <c r="R1052" s="1"/>
  <c r="X1051"/>
  <c r="W1051"/>
  <c r="Y1051" s="1"/>
  <c r="R1051"/>
  <c r="Q1051"/>
  <c r="P1051"/>
  <c r="K1051"/>
  <c r="X1050"/>
  <c r="W1050"/>
  <c r="Y1050" s="1"/>
  <c r="R1050"/>
  <c r="Q1050"/>
  <c r="P1050"/>
  <c r="K1050"/>
  <c r="X1049"/>
  <c r="W1049"/>
  <c r="Y1049" s="1"/>
  <c r="R1049"/>
  <c r="Q1049"/>
  <c r="P1049"/>
  <c r="K1049"/>
  <c r="X1048"/>
  <c r="W1048"/>
  <c r="Y1048" s="1"/>
  <c r="R1048"/>
  <c r="Q1048"/>
  <c r="P1048"/>
  <c r="K1048"/>
  <c r="Y1047"/>
  <c r="X1047"/>
  <c r="R1047"/>
  <c r="Q1047"/>
  <c r="P1047"/>
  <c r="Y1046"/>
  <c r="X1046"/>
  <c r="W1046"/>
  <c r="Q1046"/>
  <c r="P1046"/>
  <c r="R1046" s="1"/>
  <c r="X1045"/>
  <c r="W1045"/>
  <c r="Y1045" s="1"/>
  <c r="Q1045"/>
  <c r="P1045"/>
  <c r="R1045" s="1"/>
  <c r="K1045"/>
  <c r="X1044"/>
  <c r="W1044"/>
  <c r="Y1044" s="1"/>
  <c r="Q1044"/>
  <c r="P1044"/>
  <c r="R1044" s="1"/>
  <c r="K1044"/>
  <c r="X1043"/>
  <c r="W1043"/>
  <c r="Y1043" s="1"/>
  <c r="Q1043"/>
  <c r="P1043"/>
  <c r="R1043" s="1"/>
  <c r="K1043"/>
  <c r="X1042"/>
  <c r="W1042"/>
  <c r="Y1042" s="1"/>
  <c r="Q1042"/>
  <c r="P1042"/>
  <c r="R1042" s="1"/>
  <c r="K1042"/>
  <c r="X1041"/>
  <c r="W1041"/>
  <c r="Y1041" s="1"/>
  <c r="Q1041"/>
  <c r="P1041"/>
  <c r="R1041" s="1"/>
  <c r="K1041"/>
  <c r="X1040"/>
  <c r="W1040"/>
  <c r="Y1040" s="1"/>
  <c r="Q1040"/>
  <c r="P1040"/>
  <c r="R1040" s="1"/>
  <c r="K1040"/>
  <c r="X1039"/>
  <c r="W1039"/>
  <c r="Y1039" s="1"/>
  <c r="Q1039"/>
  <c r="P1039"/>
  <c r="R1039" s="1"/>
  <c r="K1039"/>
  <c r="X1038"/>
  <c r="W1038"/>
  <c r="Y1038" s="1"/>
  <c r="Q1038"/>
  <c r="P1038"/>
  <c r="R1038" s="1"/>
  <c r="K1038"/>
  <c r="X1037"/>
  <c r="W1037"/>
  <c r="Y1037" s="1"/>
  <c r="Q1037"/>
  <c r="P1037"/>
  <c r="R1037" s="1"/>
  <c r="K1037"/>
  <c r="X1036"/>
  <c r="W1036"/>
  <c r="Y1036" s="1"/>
  <c r="Q1036"/>
  <c r="P1036"/>
  <c r="R1036" s="1"/>
  <c r="K1036"/>
  <c r="X1035"/>
  <c r="W1035"/>
  <c r="Y1035" s="1"/>
  <c r="Q1035"/>
  <c r="P1035"/>
  <c r="R1035" s="1"/>
  <c r="X1034"/>
  <c r="W1034"/>
  <c r="Y1034" s="1"/>
  <c r="R1034"/>
  <c r="Q1034"/>
  <c r="P1034"/>
  <c r="Y1033"/>
  <c r="X1033"/>
  <c r="W1033"/>
  <c r="R1033"/>
  <c r="Q1033"/>
  <c r="P1033"/>
  <c r="K1033"/>
  <c r="Y1032"/>
  <c r="X1032"/>
  <c r="W1032"/>
  <c r="R1032"/>
  <c r="Q1032"/>
  <c r="P1032"/>
  <c r="Y1031"/>
  <c r="X1031"/>
  <c r="W1031"/>
  <c r="Q1031"/>
  <c r="P1031"/>
  <c r="R1031" s="1"/>
  <c r="X1030"/>
  <c r="W1030"/>
  <c r="Y1030" s="1"/>
  <c r="Q1030"/>
  <c r="P1030"/>
  <c r="R1030" s="1"/>
  <c r="K1030"/>
  <c r="X1029"/>
  <c r="W1029"/>
  <c r="Y1029" s="1"/>
  <c r="Q1029"/>
  <c r="P1029"/>
  <c r="R1029" s="1"/>
  <c r="X1028"/>
  <c r="W1028"/>
  <c r="Y1028" s="1"/>
  <c r="R1028"/>
  <c r="Q1028"/>
  <c r="P1028"/>
  <c r="K1028"/>
  <c r="X1027"/>
  <c r="W1027"/>
  <c r="Y1027" s="1"/>
  <c r="R1027"/>
  <c r="Q1027"/>
  <c r="P1027"/>
  <c r="K1027"/>
  <c r="X1026"/>
  <c r="W1026"/>
  <c r="Y1026" s="1"/>
  <c r="R1026"/>
  <c r="Q1026"/>
  <c r="P1026"/>
  <c r="Y1025"/>
  <c r="X1025"/>
  <c r="W1025"/>
  <c r="R1025"/>
  <c r="Q1025"/>
  <c r="P1025"/>
  <c r="K1025"/>
  <c r="Y1024"/>
  <c r="X1024"/>
  <c r="W1024"/>
  <c r="R1024"/>
  <c r="Q1024"/>
  <c r="P1024"/>
  <c r="Y1023"/>
  <c r="X1023"/>
  <c r="W1023"/>
  <c r="Q1023"/>
  <c r="P1023"/>
  <c r="R1023" s="1"/>
  <c r="K1023"/>
  <c r="Y1022"/>
  <c r="X1022"/>
  <c r="W1022"/>
  <c r="Q1022"/>
  <c r="P1022"/>
  <c r="R1022" s="1"/>
  <c r="X1021"/>
  <c r="W1021"/>
  <c r="Y1021" s="1"/>
  <c r="Q1021"/>
  <c r="P1021"/>
  <c r="R1021" s="1"/>
  <c r="K1021"/>
  <c r="G1021"/>
  <c r="Y1020"/>
  <c r="X1020"/>
  <c r="W1020"/>
  <c r="U1020"/>
  <c r="T1020"/>
  <c r="R1020"/>
  <c r="Q1020"/>
  <c r="P1020"/>
  <c r="Y1019"/>
  <c r="X1019"/>
  <c r="W1019"/>
  <c r="R1019"/>
  <c r="Q1019"/>
  <c r="P1019"/>
  <c r="K1019"/>
  <c r="Y1018"/>
  <c r="W1018"/>
  <c r="P1018"/>
  <c r="R1018" s="1"/>
  <c r="K1018"/>
  <c r="X1017"/>
  <c r="W1017"/>
  <c r="Y1017" s="1"/>
  <c r="Q1017"/>
  <c r="P1017"/>
  <c r="R1017" s="1"/>
  <c r="X1016"/>
  <c r="W1016"/>
  <c r="Y1016" s="1"/>
  <c r="R1016"/>
  <c r="Q1016"/>
  <c r="P1016"/>
  <c r="Y1015"/>
  <c r="X1015"/>
  <c r="W1015"/>
  <c r="R1015"/>
  <c r="Q1015"/>
  <c r="P1015"/>
  <c r="Y1014"/>
  <c r="X1014"/>
  <c r="W1014"/>
  <c r="Q1014"/>
  <c r="P1014"/>
  <c r="R1014" s="1"/>
  <c r="X1013"/>
  <c r="W1013"/>
  <c r="Y1013" s="1"/>
  <c r="Q1013"/>
  <c r="P1013"/>
  <c r="R1013" s="1"/>
  <c r="K1013"/>
  <c r="X1012"/>
  <c r="W1012"/>
  <c r="Y1012" s="1"/>
  <c r="Q1012"/>
  <c r="P1012"/>
  <c r="R1012" s="1"/>
  <c r="K1012"/>
  <c r="X1011"/>
  <c r="W1011"/>
  <c r="Y1011" s="1"/>
  <c r="Q1011"/>
  <c r="P1011"/>
  <c r="R1011" s="1"/>
  <c r="K1011"/>
  <c r="X1010"/>
  <c r="W1010"/>
  <c r="Y1010" s="1"/>
  <c r="Q1010"/>
  <c r="P1010"/>
  <c r="R1010" s="1"/>
  <c r="X1009"/>
  <c r="W1009"/>
  <c r="Y1009" s="1"/>
  <c r="R1009"/>
  <c r="Q1009"/>
  <c r="P1009"/>
  <c r="Y1008"/>
  <c r="W1008"/>
  <c r="P1008"/>
  <c r="R1008" s="1"/>
  <c r="K1008"/>
  <c r="X1007"/>
  <c r="W1007"/>
  <c r="Y1007" s="1"/>
  <c r="Q1007"/>
  <c r="P1007"/>
  <c r="R1007" s="1"/>
  <c r="K1007"/>
  <c r="W1006"/>
  <c r="Y1006" s="1"/>
  <c r="R1006"/>
  <c r="P1006"/>
  <c r="K1006"/>
  <c r="Y1005"/>
  <c r="W1005"/>
  <c r="P1005"/>
  <c r="R1005" s="1"/>
  <c r="K1005"/>
  <c r="W1004"/>
  <c r="Y1004" s="1"/>
  <c r="R1004"/>
  <c r="P1004"/>
  <c r="K1004"/>
  <c r="Y1003"/>
  <c r="W1003"/>
  <c r="P1003"/>
  <c r="R1003" s="1"/>
  <c r="K1003"/>
  <c r="X1002"/>
  <c r="W1002"/>
  <c r="Y1002" s="1"/>
  <c r="Q1002"/>
  <c r="P1002"/>
  <c r="R1002" s="1"/>
  <c r="K1002"/>
  <c r="X1001"/>
  <c r="W1001"/>
  <c r="Y1001" s="1"/>
  <c r="Q1001"/>
  <c r="P1001"/>
  <c r="R1001" s="1"/>
  <c r="K1001"/>
  <c r="W1000"/>
  <c r="Y1000" s="1"/>
  <c r="R1000"/>
  <c r="P1000"/>
  <c r="K1000"/>
  <c r="Y999"/>
  <c r="W999"/>
  <c r="P999"/>
  <c r="R999" s="1"/>
  <c r="K999"/>
  <c r="W998"/>
  <c r="Y998" s="1"/>
  <c r="R998"/>
  <c r="P998"/>
  <c r="K998"/>
  <c r="Y997"/>
  <c r="X997"/>
  <c r="W997"/>
  <c r="R997"/>
  <c r="Q997"/>
  <c r="P997"/>
  <c r="Y996"/>
  <c r="W996"/>
  <c r="R996"/>
  <c r="P996"/>
  <c r="K996"/>
  <c r="Y995"/>
  <c r="W995"/>
  <c r="R995"/>
  <c r="P995"/>
  <c r="K995"/>
  <c r="Y994"/>
  <c r="W994"/>
  <c r="Q994"/>
  <c r="P994"/>
  <c r="R994" s="1"/>
  <c r="K994"/>
  <c r="W993"/>
  <c r="Y993" s="1"/>
  <c r="R993"/>
  <c r="P993"/>
  <c r="K993"/>
  <c r="Y992"/>
  <c r="X992"/>
  <c r="W992"/>
  <c r="R992"/>
  <c r="Q992"/>
  <c r="P992"/>
  <c r="K992"/>
  <c r="Y991"/>
  <c r="W991"/>
  <c r="P991"/>
  <c r="R991" s="1"/>
  <c r="K991"/>
  <c r="X990"/>
  <c r="W990"/>
  <c r="Y990" s="1"/>
  <c r="Q990"/>
  <c r="P990"/>
  <c r="R990" s="1"/>
  <c r="Y989"/>
  <c r="W989"/>
  <c r="R989"/>
  <c r="P989"/>
  <c r="K989"/>
  <c r="Y988"/>
  <c r="X988"/>
  <c r="W988"/>
  <c r="Q988"/>
  <c r="P988"/>
  <c r="R988" s="1"/>
  <c r="X987"/>
  <c r="W987"/>
  <c r="Y987" s="1"/>
  <c r="Q987"/>
  <c r="P987"/>
  <c r="R987" s="1"/>
  <c r="K987"/>
  <c r="X986"/>
  <c r="W986"/>
  <c r="Y986" s="1"/>
  <c r="Q986"/>
  <c r="P986"/>
  <c r="R986" s="1"/>
  <c r="K986"/>
  <c r="X985"/>
  <c r="W985"/>
  <c r="Y985" s="1"/>
  <c r="R985"/>
  <c r="Q985"/>
  <c r="K985"/>
  <c r="X984"/>
  <c r="W984"/>
  <c r="Y984" s="1"/>
  <c r="R984"/>
  <c r="Q984"/>
  <c r="P984"/>
  <c r="K984"/>
  <c r="X983"/>
  <c r="W983"/>
  <c r="Y983" s="1"/>
  <c r="R983"/>
  <c r="Q983"/>
  <c r="P983"/>
  <c r="K983"/>
  <c r="X982"/>
  <c r="W982"/>
  <c r="Y982" s="1"/>
  <c r="R982"/>
  <c r="Q982"/>
  <c r="P982"/>
  <c r="K982"/>
  <c r="Y981"/>
  <c r="W981"/>
  <c r="R981"/>
  <c r="P981"/>
  <c r="K981"/>
  <c r="Y980"/>
  <c r="X980"/>
  <c r="W980"/>
  <c r="Q980"/>
  <c r="P980"/>
  <c r="R980" s="1"/>
  <c r="X979"/>
  <c r="W979"/>
  <c r="Y979" s="1"/>
  <c r="Q979"/>
  <c r="P979"/>
  <c r="R979" s="1"/>
  <c r="K979"/>
  <c r="W978"/>
  <c r="Y978" s="1"/>
  <c r="R978"/>
  <c r="P978"/>
  <c r="K978"/>
  <c r="Y977"/>
  <c r="X977"/>
  <c r="W977"/>
  <c r="R977"/>
  <c r="Q977"/>
  <c r="P977"/>
  <c r="Y976"/>
  <c r="X976"/>
  <c r="W976"/>
  <c r="Q976"/>
  <c r="P976"/>
  <c r="R976" s="1"/>
  <c r="K976"/>
  <c r="Y975"/>
  <c r="W975"/>
  <c r="R975"/>
  <c r="P975"/>
  <c r="K975"/>
  <c r="X974"/>
  <c r="W974"/>
  <c r="Y974" s="1"/>
  <c r="R974"/>
  <c r="Q974"/>
  <c r="P974"/>
  <c r="Y973"/>
  <c r="X973"/>
  <c r="W973"/>
  <c r="R973"/>
  <c r="Q973"/>
  <c r="P973"/>
  <c r="K973"/>
  <c r="Y972"/>
  <c r="W972"/>
  <c r="P972"/>
  <c r="R972" s="1"/>
  <c r="K972"/>
  <c r="X971"/>
  <c r="W971"/>
  <c r="Y971" s="1"/>
  <c r="Q971"/>
  <c r="P971"/>
  <c r="R971" s="1"/>
  <c r="K971"/>
  <c r="X970"/>
  <c r="W970"/>
  <c r="Y970" s="1"/>
  <c r="Q970"/>
  <c r="P970"/>
  <c r="R970" s="1"/>
  <c r="K970"/>
  <c r="X969"/>
  <c r="W969"/>
  <c r="Y969" s="1"/>
  <c r="R969"/>
  <c r="Q969"/>
  <c r="K969"/>
  <c r="Y968"/>
  <c r="W968"/>
  <c r="R968"/>
  <c r="P968"/>
  <c r="K968"/>
  <c r="Y967"/>
  <c r="X967"/>
  <c r="W967"/>
  <c r="Q967"/>
  <c r="P967"/>
  <c r="R967" s="1"/>
  <c r="K967"/>
  <c r="Y966"/>
  <c r="X966"/>
  <c r="W966"/>
  <c r="Q966"/>
  <c r="P966"/>
  <c r="R966" s="1"/>
  <c r="X965"/>
  <c r="W965"/>
  <c r="Y965" s="1"/>
  <c r="Q965"/>
  <c r="P965"/>
  <c r="R965" s="1"/>
  <c r="K965"/>
  <c r="X964"/>
  <c r="W964"/>
  <c r="Y964" s="1"/>
  <c r="Q964"/>
  <c r="P964"/>
  <c r="R964" s="1"/>
  <c r="K964"/>
  <c r="X963"/>
  <c r="W963"/>
  <c r="Y963" s="1"/>
  <c r="Q963"/>
  <c r="P963"/>
  <c r="R963" s="1"/>
  <c r="K963"/>
  <c r="X962"/>
  <c r="W962"/>
  <c r="Y962" s="1"/>
  <c r="Q962"/>
  <c r="P962"/>
  <c r="R962" s="1"/>
  <c r="K962"/>
  <c r="W961"/>
  <c r="Y961" s="1"/>
  <c r="R961"/>
  <c r="P961"/>
  <c r="K961"/>
  <c r="Y960"/>
  <c r="X960"/>
  <c r="W960"/>
  <c r="R960"/>
  <c r="Q960"/>
  <c r="P960"/>
  <c r="Y959"/>
  <c r="X959"/>
  <c r="W959"/>
  <c r="Q959"/>
  <c r="P959"/>
  <c r="R959" s="1"/>
  <c r="W958"/>
  <c r="Y958" s="1"/>
  <c r="R958"/>
  <c r="Q958"/>
  <c r="P958"/>
  <c r="K958"/>
  <c r="Y957"/>
  <c r="W957"/>
  <c r="R957"/>
  <c r="P957"/>
  <c r="K957"/>
  <c r="Y956"/>
  <c r="W956"/>
  <c r="R956"/>
  <c r="P956"/>
  <c r="K956"/>
  <c r="Y955"/>
  <c r="W955"/>
  <c r="R955"/>
  <c r="P955"/>
  <c r="K955"/>
  <c r="Y954"/>
  <c r="W954"/>
  <c r="R954"/>
  <c r="P954"/>
  <c r="K954"/>
  <c r="Y953"/>
  <c r="W953"/>
  <c r="R953"/>
  <c r="P953"/>
  <c r="K953"/>
  <c r="Y952"/>
  <c r="X952"/>
  <c r="W952"/>
  <c r="Q952"/>
  <c r="P952"/>
  <c r="R952" s="1"/>
  <c r="X951"/>
  <c r="W951"/>
  <c r="Y951" s="1"/>
  <c r="Q951"/>
  <c r="P951"/>
  <c r="R951" s="1"/>
  <c r="X950"/>
  <c r="W950"/>
  <c r="Y950" s="1"/>
  <c r="R950"/>
  <c r="Q950"/>
  <c r="P950"/>
  <c r="K950"/>
  <c r="X949"/>
  <c r="W949"/>
  <c r="Y949" s="1"/>
  <c r="R949"/>
  <c r="Q949"/>
  <c r="P949"/>
  <c r="Y948"/>
  <c r="X948"/>
  <c r="W948"/>
  <c r="R948"/>
  <c r="Q948"/>
  <c r="P948"/>
  <c r="K948"/>
  <c r="Y947"/>
  <c r="X947"/>
  <c r="W947"/>
  <c r="R947"/>
  <c r="Q947"/>
  <c r="P947"/>
  <c r="Y946"/>
  <c r="X946"/>
  <c r="W946"/>
  <c r="Q946"/>
  <c r="P946"/>
  <c r="R946" s="1"/>
  <c r="W945"/>
  <c r="Y945" s="1"/>
  <c r="R945"/>
  <c r="P945"/>
  <c r="Y944"/>
  <c r="X944"/>
  <c r="W944"/>
  <c r="Q944"/>
  <c r="P944"/>
  <c r="R944" s="1"/>
  <c r="K944"/>
  <c r="Y943"/>
  <c r="X943"/>
  <c r="W943"/>
  <c r="Q943"/>
  <c r="P943"/>
  <c r="R943" s="1"/>
  <c r="K943"/>
  <c r="Y942"/>
  <c r="X942"/>
  <c r="W942"/>
  <c r="Q942"/>
  <c r="P942"/>
  <c r="R942" s="1"/>
  <c r="K942"/>
  <c r="Y941"/>
  <c r="X941"/>
  <c r="W941"/>
  <c r="Q941"/>
  <c r="P941"/>
  <c r="R941" s="1"/>
  <c r="X940"/>
  <c r="W940"/>
  <c r="Y940" s="1"/>
  <c r="Q940"/>
  <c r="P940"/>
  <c r="R940" s="1"/>
  <c r="K940"/>
  <c r="X939"/>
  <c r="W939"/>
  <c r="Y939" s="1"/>
  <c r="Q939"/>
  <c r="P939"/>
  <c r="R939" s="1"/>
  <c r="X938"/>
  <c r="W938"/>
  <c r="Y938" s="1"/>
  <c r="R938"/>
  <c r="Q938"/>
  <c r="P938"/>
  <c r="K938"/>
  <c r="X937"/>
  <c r="W937"/>
  <c r="Y937" s="1"/>
  <c r="R937"/>
  <c r="Q937"/>
  <c r="P937"/>
  <c r="Y936"/>
  <c r="X936"/>
  <c r="W936"/>
  <c r="R936"/>
  <c r="Q936"/>
  <c r="P936"/>
  <c r="K936"/>
  <c r="Y935"/>
  <c r="X935"/>
  <c r="W935"/>
  <c r="R935"/>
  <c r="Q935"/>
  <c r="P935"/>
  <c r="K935"/>
  <c r="Y934"/>
  <c r="R934"/>
  <c r="K934"/>
  <c r="Y933"/>
  <c r="X933"/>
  <c r="W933"/>
  <c r="R933"/>
  <c r="Q933"/>
  <c r="K933"/>
  <c r="Y932"/>
  <c r="X932"/>
  <c r="W932"/>
  <c r="Q932"/>
  <c r="P932"/>
  <c r="R932" s="1"/>
  <c r="K932"/>
  <c r="Y931"/>
  <c r="X931"/>
  <c r="W931"/>
  <c r="Q931"/>
  <c r="P931"/>
  <c r="R931" s="1"/>
  <c r="K931"/>
  <c r="Y930"/>
  <c r="X930"/>
  <c r="W930"/>
  <c r="Q930"/>
  <c r="P930"/>
  <c r="R930" s="1"/>
  <c r="K930"/>
  <c r="Y929"/>
  <c r="X929"/>
  <c r="W929"/>
  <c r="Q929"/>
  <c r="P929"/>
  <c r="R929" s="1"/>
  <c r="K929"/>
  <c r="Y928"/>
  <c r="X928"/>
  <c r="W928"/>
  <c r="Q928"/>
  <c r="P928"/>
  <c r="R928" s="1"/>
  <c r="K928"/>
  <c r="Y927"/>
  <c r="X927"/>
  <c r="W927"/>
  <c r="Q927"/>
  <c r="R927" s="1"/>
  <c r="K927"/>
  <c r="X926"/>
  <c r="W926"/>
  <c r="Y926" s="1"/>
  <c r="Q926"/>
  <c r="P926"/>
  <c r="R926" s="1"/>
  <c r="K926"/>
  <c r="X925"/>
  <c r="Y925" s="1"/>
  <c r="R925"/>
  <c r="Q925"/>
  <c r="P925"/>
  <c r="K925"/>
  <c r="X924"/>
  <c r="W924"/>
  <c r="Y924" s="1"/>
  <c r="R924"/>
  <c r="Q924"/>
  <c r="P924"/>
  <c r="K924"/>
  <c r="X923"/>
  <c r="W923"/>
  <c r="Y923" s="1"/>
  <c r="R923"/>
  <c r="Q923"/>
  <c r="P923"/>
  <c r="K923"/>
  <c r="X922"/>
  <c r="W922"/>
  <c r="Y922" s="1"/>
  <c r="R922"/>
  <c r="Q922"/>
  <c r="P922"/>
  <c r="K922"/>
  <c r="X921"/>
  <c r="W921"/>
  <c r="Y921" s="1"/>
  <c r="R921"/>
  <c r="Q921"/>
  <c r="P921"/>
  <c r="Y920"/>
  <c r="X920"/>
  <c r="W920"/>
  <c r="R920"/>
  <c r="Q920"/>
  <c r="P920"/>
  <c r="K920"/>
  <c r="Y919"/>
  <c r="X919"/>
  <c r="W919"/>
  <c r="R919"/>
  <c r="Q919"/>
  <c r="P919"/>
  <c r="K919"/>
  <c r="Y918"/>
  <c r="X918"/>
  <c r="Q918"/>
  <c r="P918"/>
  <c r="R918" s="1"/>
  <c r="K918"/>
  <c r="Y917"/>
  <c r="X917"/>
  <c r="W917"/>
  <c r="Q917"/>
  <c r="P917"/>
  <c r="R917" s="1"/>
  <c r="K917"/>
  <c r="Y916"/>
  <c r="X916"/>
  <c r="W916"/>
  <c r="Q916"/>
  <c r="P916"/>
  <c r="R916" s="1"/>
  <c r="X915"/>
  <c r="W915"/>
  <c r="Y915" s="1"/>
  <c r="Q915"/>
  <c r="P915"/>
  <c r="R915" s="1"/>
  <c r="K915"/>
  <c r="X914"/>
  <c r="W914"/>
  <c r="Y914" s="1"/>
  <c r="Q914"/>
  <c r="P914"/>
  <c r="R914" s="1"/>
  <c r="K914"/>
  <c r="X913"/>
  <c r="W913"/>
  <c r="Y913" s="1"/>
  <c r="Q913"/>
  <c r="P913"/>
  <c r="R913" s="1"/>
  <c r="K913"/>
  <c r="X912"/>
  <c r="W912"/>
  <c r="Y912" s="1"/>
  <c r="Q912"/>
  <c r="P912"/>
  <c r="R912" s="1"/>
  <c r="K912"/>
  <c r="X911"/>
  <c r="W911"/>
  <c r="Y911" s="1"/>
  <c r="Q911"/>
  <c r="P911"/>
  <c r="R911" s="1"/>
  <c r="X910"/>
  <c r="W910"/>
  <c r="Y910" s="1"/>
  <c r="R910"/>
  <c r="Q910"/>
  <c r="P910"/>
  <c r="K910"/>
  <c r="X909"/>
  <c r="W909"/>
  <c r="Y909" s="1"/>
  <c r="R909"/>
  <c r="Q909"/>
  <c r="P909"/>
  <c r="K909"/>
  <c r="X908"/>
  <c r="W908"/>
  <c r="Y908" s="1"/>
  <c r="R908"/>
  <c r="Q908"/>
  <c r="P908"/>
  <c r="K908"/>
  <c r="X907"/>
  <c r="W907"/>
  <c r="Y907" s="1"/>
  <c r="R907"/>
  <c r="Q907"/>
  <c r="P907"/>
  <c r="K907"/>
  <c r="X906"/>
  <c r="W906"/>
  <c r="Y906" s="1"/>
  <c r="R906"/>
  <c r="Q906"/>
  <c r="P906"/>
  <c r="K906"/>
  <c r="X905"/>
  <c r="W905"/>
  <c r="Y905" s="1"/>
  <c r="R905"/>
  <c r="Q905"/>
  <c r="P905"/>
  <c r="K905"/>
  <c r="X904"/>
  <c r="W904"/>
  <c r="Y904" s="1"/>
  <c r="R904"/>
  <c r="Q904"/>
  <c r="P904"/>
  <c r="Y903"/>
  <c r="X903"/>
  <c r="W903"/>
  <c r="R903"/>
  <c r="Q903"/>
  <c r="P903"/>
  <c r="K903"/>
  <c r="Y902"/>
  <c r="X902"/>
  <c r="W902"/>
  <c r="R902"/>
  <c r="Q902"/>
  <c r="P902"/>
  <c r="K902"/>
  <c r="Y901"/>
  <c r="X901"/>
  <c r="W901"/>
  <c r="R901"/>
  <c r="Q901"/>
  <c r="P901"/>
  <c r="K901"/>
  <c r="Y900"/>
  <c r="X900"/>
  <c r="W900"/>
  <c r="R900"/>
  <c r="Q900"/>
  <c r="P900"/>
  <c r="K900"/>
  <c r="Y899"/>
  <c r="X899"/>
  <c r="W899"/>
  <c r="R899"/>
  <c r="Q899"/>
  <c r="P899"/>
  <c r="Y898"/>
  <c r="X898"/>
  <c r="W898"/>
  <c r="Q898"/>
  <c r="P898"/>
  <c r="R898" s="1"/>
  <c r="K898"/>
  <c r="Y897"/>
  <c r="X897"/>
  <c r="Q897"/>
  <c r="P897"/>
  <c r="R897" s="1"/>
  <c r="Y896"/>
  <c r="X896"/>
  <c r="R896"/>
  <c r="Q896"/>
  <c r="P896"/>
  <c r="K896"/>
  <c r="Y895"/>
  <c r="W895"/>
  <c r="P895"/>
  <c r="R895" s="1"/>
  <c r="K895"/>
  <c r="X894"/>
  <c r="Y894" s="1"/>
  <c r="R894"/>
  <c r="Q894"/>
  <c r="P894"/>
  <c r="Y893"/>
  <c r="X893"/>
  <c r="Q893"/>
  <c r="P893"/>
  <c r="R893" s="1"/>
  <c r="W892"/>
  <c r="Y892" s="1"/>
  <c r="R892"/>
  <c r="P892"/>
  <c r="K892"/>
  <c r="Y891"/>
  <c r="X891"/>
  <c r="W891"/>
  <c r="R891"/>
  <c r="Q891"/>
  <c r="P891"/>
  <c r="K891"/>
  <c r="Y890"/>
  <c r="X890"/>
  <c r="Q890"/>
  <c r="R890" s="1"/>
  <c r="K890"/>
  <c r="X889"/>
  <c r="W889"/>
  <c r="Y889" s="1"/>
  <c r="Q889"/>
  <c r="P889"/>
  <c r="R889" s="1"/>
  <c r="K889"/>
  <c r="X888"/>
  <c r="W888"/>
  <c r="Y888" s="1"/>
  <c r="Q888"/>
  <c r="P888"/>
  <c r="R888" s="1"/>
  <c r="K888"/>
  <c r="X887"/>
  <c r="W887"/>
  <c r="Y887" s="1"/>
  <c r="Q887"/>
  <c r="P887"/>
  <c r="R887" s="1"/>
  <c r="K887"/>
  <c r="X886"/>
  <c r="W886"/>
  <c r="Y886" s="1"/>
  <c r="Q886"/>
  <c r="P886"/>
  <c r="R886" s="1"/>
  <c r="K886"/>
  <c r="X885"/>
  <c r="W885"/>
  <c r="Y885" s="1"/>
  <c r="Q885"/>
  <c r="P885"/>
  <c r="R885" s="1"/>
  <c r="K885"/>
  <c r="X884"/>
  <c r="W884"/>
  <c r="Y884" s="1"/>
  <c r="Q884"/>
  <c r="P884"/>
  <c r="R884" s="1"/>
  <c r="X883"/>
  <c r="W883"/>
  <c r="Y883" s="1"/>
  <c r="R883"/>
  <c r="Q883"/>
  <c r="P883"/>
  <c r="K883"/>
  <c r="X882"/>
  <c r="W882"/>
  <c r="Y882" s="1"/>
  <c r="R882"/>
  <c r="Q882"/>
  <c r="P882"/>
  <c r="K882"/>
  <c r="X881"/>
  <c r="W881"/>
  <c r="Y881" s="1"/>
  <c r="R881"/>
  <c r="Q881"/>
  <c r="P881"/>
  <c r="K881"/>
  <c r="Y880"/>
  <c r="W880"/>
  <c r="R880"/>
  <c r="P880"/>
  <c r="K880"/>
  <c r="Y879"/>
  <c r="X879"/>
  <c r="W879"/>
  <c r="Q879"/>
  <c r="P879"/>
  <c r="R879" s="1"/>
  <c r="K879"/>
  <c r="Y878"/>
  <c r="W878"/>
  <c r="R878"/>
  <c r="P878"/>
  <c r="K878"/>
  <c r="Y877"/>
  <c r="W877"/>
  <c r="R877"/>
  <c r="P877"/>
  <c r="K877"/>
  <c r="Y876"/>
  <c r="W876"/>
  <c r="R876"/>
  <c r="P876"/>
  <c r="K876"/>
  <c r="Y875"/>
  <c r="W875"/>
  <c r="R875"/>
  <c r="Q875"/>
  <c r="P875"/>
  <c r="K875"/>
  <c r="Y874"/>
  <c r="W874"/>
  <c r="P874"/>
  <c r="R874" s="1"/>
  <c r="K874"/>
  <c r="W873"/>
  <c r="Y873" s="1"/>
  <c r="R873"/>
  <c r="P873"/>
  <c r="K873"/>
  <c r="Y872"/>
  <c r="X872"/>
  <c r="W872"/>
  <c r="R872"/>
  <c r="Q872"/>
  <c r="P872"/>
  <c r="K872"/>
  <c r="Y871"/>
  <c r="W871"/>
  <c r="P871"/>
  <c r="R871" s="1"/>
  <c r="K871"/>
  <c r="W870"/>
  <c r="Y870" s="1"/>
  <c r="R870"/>
  <c r="P870"/>
  <c r="K870"/>
  <c r="Y869"/>
  <c r="W869"/>
  <c r="P869"/>
  <c r="R869" s="1"/>
  <c r="K869"/>
  <c r="W868"/>
  <c r="Y868" s="1"/>
  <c r="R868"/>
  <c r="P868"/>
  <c r="K868"/>
  <c r="Y867"/>
  <c r="W867"/>
  <c r="P867"/>
  <c r="R867" s="1"/>
  <c r="K867"/>
  <c r="W866"/>
  <c r="Y866" s="1"/>
  <c r="R866"/>
  <c r="P866"/>
  <c r="K866"/>
  <c r="Y865"/>
  <c r="W865"/>
  <c r="P865"/>
  <c r="R865" s="1"/>
  <c r="K865"/>
  <c r="W864"/>
  <c r="Y864" s="1"/>
  <c r="R864"/>
  <c r="P864"/>
  <c r="K864"/>
  <c r="Y863"/>
  <c r="W863"/>
  <c r="P863"/>
  <c r="R863" s="1"/>
  <c r="K863"/>
  <c r="W862"/>
  <c r="Y862" s="1"/>
  <c r="R862"/>
  <c r="P862"/>
  <c r="K862"/>
  <c r="Y861"/>
  <c r="X861"/>
  <c r="W861"/>
  <c r="R861"/>
  <c r="Q861"/>
  <c r="P861"/>
  <c r="K861"/>
  <c r="Y860"/>
  <c r="X860"/>
  <c r="W860"/>
  <c r="R860"/>
  <c r="Q860"/>
  <c r="P860"/>
  <c r="K860"/>
  <c r="Y859"/>
  <c r="X859"/>
  <c r="W859"/>
  <c r="R859"/>
  <c r="Q859"/>
  <c r="P859"/>
  <c r="K859"/>
  <c r="Y858"/>
  <c r="X858"/>
  <c r="W858"/>
  <c r="R858"/>
  <c r="Q858"/>
  <c r="P858"/>
  <c r="K858"/>
  <c r="Y857"/>
  <c r="X857"/>
  <c r="W857"/>
  <c r="R857"/>
  <c r="Q857"/>
  <c r="P857"/>
  <c r="K857"/>
  <c r="Y856"/>
  <c r="X856"/>
  <c r="W856"/>
  <c r="R856"/>
  <c r="Q856"/>
  <c r="K856"/>
  <c r="Y855"/>
  <c r="W855"/>
  <c r="R855"/>
  <c r="P855"/>
  <c r="K855"/>
  <c r="X854"/>
  <c r="W854"/>
  <c r="Y854" s="1"/>
  <c r="R854"/>
  <c r="Q854"/>
  <c r="P854"/>
  <c r="K854"/>
  <c r="X853"/>
  <c r="W853"/>
  <c r="Y853" s="1"/>
  <c r="R853"/>
  <c r="Q853"/>
  <c r="P853"/>
  <c r="K853"/>
  <c r="X852"/>
  <c r="W852"/>
  <c r="Y852" s="1"/>
  <c r="R852"/>
  <c r="Q852"/>
  <c r="P852"/>
  <c r="K852"/>
  <c r="X851"/>
  <c r="W851"/>
  <c r="Y851" s="1"/>
  <c r="R851"/>
  <c r="Q851"/>
  <c r="P851"/>
  <c r="K851"/>
  <c r="X850"/>
  <c r="W850"/>
  <c r="Y850" s="1"/>
  <c r="R850"/>
  <c r="Q850"/>
  <c r="P850"/>
  <c r="K850"/>
  <c r="X849"/>
  <c r="W849"/>
  <c r="Y849" s="1"/>
  <c r="R849"/>
  <c r="Q849"/>
  <c r="P849"/>
  <c r="K849"/>
  <c r="X848"/>
  <c r="W848"/>
  <c r="Y848" s="1"/>
  <c r="R848"/>
  <c r="Q848"/>
  <c r="P848"/>
  <c r="K848"/>
  <c r="X847"/>
  <c r="W847"/>
  <c r="Y847" s="1"/>
  <c r="R847"/>
  <c r="Q847"/>
  <c r="P847"/>
  <c r="K847"/>
  <c r="X846"/>
  <c r="W846"/>
  <c r="Y846" s="1"/>
  <c r="R846"/>
  <c r="Q846"/>
  <c r="P846"/>
  <c r="K846"/>
  <c r="X845"/>
  <c r="W845"/>
  <c r="Y845" s="1"/>
  <c r="R845"/>
  <c r="Q845"/>
  <c r="P845"/>
  <c r="K845"/>
  <c r="X844"/>
  <c r="W844"/>
  <c r="Y844" s="1"/>
  <c r="R844"/>
  <c r="Q844"/>
  <c r="P844"/>
  <c r="Y843"/>
  <c r="X843"/>
  <c r="W843"/>
  <c r="R843"/>
  <c r="Q843"/>
  <c r="P843"/>
  <c r="K843"/>
  <c r="Y842"/>
  <c r="X842"/>
  <c r="W842"/>
  <c r="R842"/>
  <c r="Q842"/>
  <c r="P842"/>
  <c r="K842"/>
  <c r="Y841"/>
  <c r="X841"/>
  <c r="W841"/>
  <c r="R841"/>
  <c r="Q841"/>
  <c r="P841"/>
  <c r="K841"/>
  <c r="Y840"/>
  <c r="X840"/>
  <c r="W840"/>
  <c r="R840"/>
  <c r="Q840"/>
  <c r="P840"/>
  <c r="K840"/>
  <c r="Y839"/>
  <c r="X839"/>
  <c r="W839"/>
  <c r="R839"/>
  <c r="Q839"/>
  <c r="P839"/>
  <c r="K839"/>
  <c r="Y838"/>
  <c r="X838"/>
  <c r="W838"/>
  <c r="R838"/>
  <c r="Q838"/>
  <c r="P838"/>
  <c r="K838"/>
  <c r="Y837"/>
  <c r="X837"/>
  <c r="W837"/>
  <c r="R837"/>
  <c r="Q837"/>
  <c r="P837"/>
  <c r="K837"/>
  <c r="Y836"/>
  <c r="X836"/>
  <c r="W836"/>
  <c r="R836"/>
  <c r="Q836"/>
  <c r="P836"/>
  <c r="K836"/>
  <c r="Y835"/>
  <c r="X835"/>
  <c r="W835"/>
  <c r="R835"/>
  <c r="Q835"/>
  <c r="P835"/>
  <c r="K835"/>
  <c r="Y834"/>
  <c r="X834"/>
  <c r="W834"/>
  <c r="R834"/>
  <c r="Q834"/>
  <c r="P834"/>
  <c r="K834"/>
  <c r="Y833"/>
  <c r="X833"/>
  <c r="W833"/>
  <c r="R833"/>
  <c r="Q833"/>
  <c r="P833"/>
  <c r="K833"/>
  <c r="G833"/>
  <c r="Y832"/>
  <c r="W832"/>
  <c r="R832"/>
  <c r="P832"/>
  <c r="K832"/>
  <c r="Y831"/>
  <c r="X831"/>
  <c r="W831"/>
  <c r="Q831"/>
  <c r="P831"/>
  <c r="R831" s="1"/>
  <c r="K831"/>
  <c r="Y830"/>
  <c r="X830"/>
  <c r="W830"/>
  <c r="Q830"/>
  <c r="P830"/>
  <c r="R830" s="1"/>
  <c r="K830"/>
  <c r="Y829"/>
  <c r="X829"/>
  <c r="W829"/>
  <c r="Q829"/>
  <c r="P829"/>
  <c r="R829" s="1"/>
  <c r="K829"/>
  <c r="Y828"/>
  <c r="X828"/>
  <c r="W828"/>
  <c r="Q828"/>
  <c r="P828"/>
  <c r="R828" s="1"/>
  <c r="K828"/>
  <c r="Y827"/>
  <c r="X827"/>
  <c r="W827"/>
  <c r="Q827"/>
  <c r="P827"/>
  <c r="R827" s="1"/>
  <c r="K827"/>
  <c r="Y826"/>
  <c r="X826"/>
  <c r="W826"/>
  <c r="Q826"/>
  <c r="P826"/>
  <c r="R826" s="1"/>
  <c r="K826"/>
  <c r="Y825"/>
  <c r="W825"/>
  <c r="R825"/>
  <c r="P825"/>
  <c r="K825"/>
  <c r="X824"/>
  <c r="W824"/>
  <c r="Y824" s="1"/>
  <c r="R824"/>
  <c r="Q824"/>
  <c r="P824"/>
  <c r="K824"/>
  <c r="X823"/>
  <c r="W823"/>
  <c r="Y823" s="1"/>
  <c r="R823"/>
  <c r="Q823"/>
  <c r="P823"/>
  <c r="K823"/>
  <c r="X822"/>
  <c r="W822"/>
  <c r="Y822" s="1"/>
  <c r="R822"/>
  <c r="Q822"/>
  <c r="P822"/>
  <c r="K822"/>
  <c r="X821"/>
  <c r="W821"/>
  <c r="Y821" s="1"/>
  <c r="R821"/>
  <c r="Q821"/>
  <c r="P821"/>
  <c r="K821"/>
  <c r="X820"/>
  <c r="W820"/>
  <c r="Y820" s="1"/>
  <c r="R820"/>
  <c r="Q820"/>
  <c r="P820"/>
  <c r="K820"/>
  <c r="Y819"/>
  <c r="X819"/>
  <c r="R819"/>
  <c r="Q819"/>
  <c r="P819"/>
  <c r="Y818"/>
  <c r="X818"/>
  <c r="W818"/>
  <c r="Q818"/>
  <c r="P818"/>
  <c r="R818" s="1"/>
  <c r="K818"/>
  <c r="Y817"/>
  <c r="X817"/>
  <c r="W817"/>
  <c r="Q817"/>
  <c r="P817"/>
  <c r="R817" s="1"/>
  <c r="K817"/>
  <c r="Y816"/>
  <c r="X816"/>
  <c r="W816"/>
  <c r="Q816"/>
  <c r="P816"/>
  <c r="R816" s="1"/>
  <c r="K816"/>
  <c r="Y815"/>
  <c r="X815"/>
  <c r="W815"/>
  <c r="Q815"/>
  <c r="P815"/>
  <c r="R815" s="1"/>
  <c r="K815"/>
  <c r="Y814"/>
  <c r="X814"/>
  <c r="W814"/>
  <c r="Q814"/>
  <c r="P814"/>
  <c r="R814" s="1"/>
  <c r="K814"/>
  <c r="I814"/>
  <c r="I1519" s="1"/>
  <c r="Y813"/>
  <c r="X813"/>
  <c r="W813"/>
  <c r="R813"/>
  <c r="Q813"/>
  <c r="P813"/>
  <c r="K813"/>
  <c r="Y812"/>
  <c r="X812"/>
  <c r="W812"/>
  <c r="R812"/>
  <c r="Q812"/>
  <c r="P812"/>
  <c r="K812"/>
  <c r="Y811"/>
  <c r="X811"/>
  <c r="W811"/>
  <c r="R811"/>
  <c r="Q811"/>
  <c r="P811"/>
  <c r="K811"/>
  <c r="Y810"/>
  <c r="X810"/>
  <c r="W810"/>
  <c r="R810"/>
  <c r="Q810"/>
  <c r="P810"/>
  <c r="K810"/>
  <c r="Y809"/>
  <c r="W809"/>
  <c r="P809"/>
  <c r="R809" s="1"/>
  <c r="K809"/>
  <c r="X808"/>
  <c r="W808"/>
  <c r="Y808" s="1"/>
  <c r="Q808"/>
  <c r="P808"/>
  <c r="R808" s="1"/>
  <c r="X807"/>
  <c r="W807"/>
  <c r="Y807" s="1"/>
  <c r="R807"/>
  <c r="Q807"/>
  <c r="P807"/>
  <c r="K807"/>
  <c r="Y806"/>
  <c r="W806"/>
  <c r="R806"/>
  <c r="P806"/>
  <c r="K806"/>
  <c r="Y805"/>
  <c r="X805"/>
  <c r="W805"/>
  <c r="T805"/>
  <c r="R805"/>
  <c r="Q805"/>
  <c r="P805"/>
  <c r="K805"/>
  <c r="Y804"/>
  <c r="X804"/>
  <c r="W804"/>
  <c r="R804"/>
  <c r="Q804"/>
  <c r="P804"/>
  <c r="K804"/>
  <c r="Y803"/>
  <c r="W803"/>
  <c r="P803"/>
  <c r="R803" s="1"/>
  <c r="K803"/>
  <c r="X802"/>
  <c r="W802"/>
  <c r="Q802"/>
  <c r="P802"/>
  <c r="R802" s="1"/>
  <c r="K802"/>
  <c r="X801"/>
  <c r="W801"/>
  <c r="Y801" s="1"/>
  <c r="Q801"/>
  <c r="P801"/>
  <c r="R801" s="1"/>
  <c r="K801"/>
  <c r="W800"/>
  <c r="Y800" s="1"/>
  <c r="R800"/>
  <c r="P800"/>
  <c r="K800"/>
  <c r="Y799"/>
  <c r="X799"/>
  <c r="W799"/>
  <c r="T799"/>
  <c r="R799"/>
  <c r="Q799"/>
  <c r="P799"/>
  <c r="K799"/>
  <c r="Y798"/>
  <c r="W798"/>
  <c r="R798"/>
  <c r="P798"/>
  <c r="K798"/>
  <c r="Y797"/>
  <c r="W797"/>
  <c r="R797"/>
  <c r="P797"/>
  <c r="K797"/>
  <c r="X796"/>
  <c r="W796"/>
  <c r="Y796" s="1"/>
  <c r="R796"/>
  <c r="Q796"/>
  <c r="P796"/>
  <c r="K796"/>
  <c r="Y795"/>
  <c r="R795"/>
  <c r="Y794"/>
  <c r="X794"/>
  <c r="W794"/>
  <c r="R794"/>
  <c r="Q794"/>
  <c r="P794"/>
  <c r="K794"/>
  <c r="Y793"/>
  <c r="X793"/>
  <c r="W793"/>
  <c r="R793"/>
  <c r="Q793"/>
  <c r="P793"/>
  <c r="K793"/>
  <c r="Y792"/>
  <c r="X792"/>
  <c r="W792"/>
  <c r="R792"/>
  <c r="Q792"/>
  <c r="P792"/>
  <c r="K792"/>
  <c r="Y791"/>
  <c r="X791"/>
  <c r="W791"/>
  <c r="R791"/>
  <c r="Q791"/>
  <c r="P791"/>
  <c r="K791"/>
  <c r="Y790"/>
  <c r="X790"/>
  <c r="W790"/>
  <c r="R790"/>
  <c r="Q790"/>
  <c r="P790"/>
  <c r="K790"/>
  <c r="Y789"/>
  <c r="X789"/>
  <c r="W789"/>
  <c r="R789"/>
  <c r="Q789"/>
  <c r="P789"/>
  <c r="K789"/>
  <c r="Y788"/>
  <c r="X788"/>
  <c r="W788"/>
  <c r="R788"/>
  <c r="Q788"/>
  <c r="P788"/>
  <c r="K788"/>
  <c r="Y787"/>
  <c r="X787"/>
  <c r="W787"/>
  <c r="R787"/>
  <c r="Q787"/>
  <c r="P787"/>
  <c r="K787"/>
  <c r="Y786"/>
  <c r="X786"/>
  <c r="W786"/>
  <c r="R786"/>
  <c r="Q786"/>
  <c r="P786"/>
  <c r="K786"/>
  <c r="Y785"/>
  <c r="X785"/>
  <c r="W785"/>
  <c r="R785"/>
  <c r="Q785"/>
  <c r="P785"/>
  <c r="K785"/>
  <c r="Y784"/>
  <c r="X784"/>
  <c r="W784"/>
  <c r="R784"/>
  <c r="Q784"/>
  <c r="P784"/>
  <c r="K784"/>
  <c r="Y783"/>
  <c r="X783"/>
  <c r="W783"/>
  <c r="R783"/>
  <c r="Q783"/>
  <c r="P783"/>
  <c r="K783"/>
  <c r="Y782"/>
  <c r="X782"/>
  <c r="Q782"/>
  <c r="P782"/>
  <c r="K782"/>
  <c r="X781"/>
  <c r="Y781" s="1"/>
  <c r="W781"/>
  <c r="Q781"/>
  <c r="P781"/>
  <c r="K781"/>
  <c r="Y780"/>
  <c r="X780"/>
  <c r="W780"/>
  <c r="Q780"/>
  <c r="P780"/>
  <c r="K780"/>
  <c r="X779"/>
  <c r="Y779" s="1"/>
  <c r="W779"/>
  <c r="Q779"/>
  <c r="P779"/>
  <c r="K779"/>
  <c r="Y778"/>
  <c r="X778"/>
  <c r="W778"/>
  <c r="Q778"/>
  <c r="P778"/>
  <c r="K778"/>
  <c r="X777"/>
  <c r="Y777" s="1"/>
  <c r="W777"/>
  <c r="Q777"/>
  <c r="P777"/>
  <c r="K777"/>
  <c r="Y776"/>
  <c r="X776"/>
  <c r="W776"/>
  <c r="Q776"/>
  <c r="P776"/>
  <c r="K776"/>
  <c r="X775"/>
  <c r="Y775" s="1"/>
  <c r="W775"/>
  <c r="Q775"/>
  <c r="P775"/>
  <c r="K775"/>
  <c r="Y774"/>
  <c r="X774"/>
  <c r="W774"/>
  <c r="Q774"/>
  <c r="P774"/>
  <c r="K774"/>
  <c r="X773"/>
  <c r="Y773" s="1"/>
  <c r="W773"/>
  <c r="Q773"/>
  <c r="P773"/>
  <c r="K773"/>
  <c r="Y772"/>
  <c r="W772"/>
  <c r="R772"/>
  <c r="P772"/>
  <c r="K772"/>
  <c r="X771"/>
  <c r="W771"/>
  <c r="Y771" s="1"/>
  <c r="R771"/>
  <c r="Q771"/>
  <c r="P771"/>
  <c r="K771"/>
  <c r="X770"/>
  <c r="W770"/>
  <c r="Y770" s="1"/>
  <c r="R770"/>
  <c r="Q770"/>
  <c r="P770"/>
  <c r="K770"/>
  <c r="X769"/>
  <c r="W769"/>
  <c r="Y769" s="1"/>
  <c r="Q769"/>
  <c r="R769" s="1"/>
  <c r="P769"/>
  <c r="K769"/>
  <c r="X768"/>
  <c r="W768"/>
  <c r="Y768" s="1"/>
  <c r="Q768"/>
  <c r="R768" s="1"/>
  <c r="P768"/>
  <c r="K768"/>
  <c r="X767"/>
  <c r="W767"/>
  <c r="Y767" s="1"/>
  <c r="Q767"/>
  <c r="R767" s="1"/>
  <c r="P767"/>
  <c r="K767"/>
  <c r="X766"/>
  <c r="W766"/>
  <c r="Y766" s="1"/>
  <c r="Q766"/>
  <c r="R766" s="1"/>
  <c r="P766"/>
  <c r="K766"/>
  <c r="X765"/>
  <c r="W765"/>
  <c r="Y765" s="1"/>
  <c r="Q765"/>
  <c r="R765" s="1"/>
  <c r="P765"/>
  <c r="K765"/>
  <c r="X764"/>
  <c r="W764"/>
  <c r="Y764" s="1"/>
  <c r="Q764"/>
  <c r="R764" s="1"/>
  <c r="P764"/>
  <c r="K764"/>
  <c r="X763"/>
  <c r="W763"/>
  <c r="Y763" s="1"/>
  <c r="Q763"/>
  <c r="R763" s="1"/>
  <c r="P763"/>
  <c r="K763"/>
  <c r="Y762"/>
  <c r="W762"/>
  <c r="R762"/>
  <c r="P762"/>
  <c r="K762"/>
  <c r="W761"/>
  <c r="Y761" s="1"/>
  <c r="R761"/>
  <c r="P761"/>
  <c r="K761"/>
  <c r="Y760"/>
  <c r="W760"/>
  <c r="P760"/>
  <c r="R760" s="1"/>
  <c r="K760"/>
  <c r="Y759"/>
  <c r="W759"/>
  <c r="R759"/>
  <c r="P759"/>
  <c r="K759"/>
  <c r="Y758"/>
  <c r="X758"/>
  <c r="W758"/>
  <c r="Q758"/>
  <c r="R758" s="1"/>
  <c r="P758"/>
  <c r="K758"/>
  <c r="Y757"/>
  <c r="X757"/>
  <c r="W757"/>
  <c r="Q757"/>
  <c r="R757" s="1"/>
  <c r="P757"/>
  <c r="K757"/>
  <c r="Y756"/>
  <c r="X756"/>
  <c r="W756"/>
  <c r="Q756"/>
  <c r="R756" s="1"/>
  <c r="P756"/>
  <c r="K756"/>
  <c r="Y755"/>
  <c r="X755"/>
  <c r="W755"/>
  <c r="Q755"/>
  <c r="R755" s="1"/>
  <c r="P755"/>
  <c r="K755"/>
  <c r="Y754"/>
  <c r="X754"/>
  <c r="W754"/>
  <c r="Q754"/>
  <c r="R754" s="1"/>
  <c r="P754"/>
  <c r="K754"/>
  <c r="Y753"/>
  <c r="W753"/>
  <c r="R753"/>
  <c r="P753"/>
  <c r="K753"/>
  <c r="X752"/>
  <c r="Y752" s="1"/>
  <c r="W752"/>
  <c r="Q752"/>
  <c r="P752"/>
  <c r="K752"/>
  <c r="X751"/>
  <c r="W751"/>
  <c r="Y751" s="1"/>
  <c r="Q751"/>
  <c r="P751"/>
  <c r="K751"/>
  <c r="W750"/>
  <c r="Y750" s="1"/>
  <c r="R750"/>
  <c r="P750"/>
  <c r="K750"/>
  <c r="Y749"/>
  <c r="W749"/>
  <c r="Q749"/>
  <c r="R749" s="1"/>
  <c r="P749"/>
  <c r="K749"/>
  <c r="Y748"/>
  <c r="W748"/>
  <c r="P748"/>
  <c r="R748" s="1"/>
  <c r="K748"/>
  <c r="W747"/>
  <c r="Y747" s="1"/>
  <c r="R747"/>
  <c r="P747"/>
  <c r="K747"/>
  <c r="Y746"/>
  <c r="W746"/>
  <c r="Q746"/>
  <c r="P746"/>
  <c r="K746"/>
  <c r="W745"/>
  <c r="Y745" s="1"/>
  <c r="R745"/>
  <c r="P745"/>
  <c r="K745"/>
  <c r="X744"/>
  <c r="W744"/>
  <c r="Y744" s="1"/>
  <c r="R744"/>
  <c r="Q744"/>
  <c r="P744"/>
  <c r="K744"/>
  <c r="X743"/>
  <c r="W743"/>
  <c r="Y743" s="1"/>
  <c r="R743"/>
  <c r="Q743"/>
  <c r="P743"/>
  <c r="K743"/>
  <c r="X742"/>
  <c r="W742"/>
  <c r="Y742" s="1"/>
  <c r="R742"/>
  <c r="Q742"/>
  <c r="P742"/>
  <c r="Y741"/>
  <c r="W741"/>
  <c r="R741"/>
  <c r="K741"/>
  <c r="X740"/>
  <c r="W740"/>
  <c r="Y740" s="1"/>
  <c r="R740"/>
  <c r="Q740"/>
  <c r="P740"/>
  <c r="K740"/>
  <c r="Y739"/>
  <c r="W739"/>
  <c r="P739"/>
  <c r="R739" s="1"/>
  <c r="K739"/>
  <c r="Y738"/>
  <c r="W738"/>
  <c r="R738"/>
  <c r="P738"/>
  <c r="K738"/>
  <c r="Y737"/>
  <c r="X737"/>
  <c r="W737"/>
  <c r="Q737"/>
  <c r="R737" s="1"/>
  <c r="P737"/>
  <c r="K737"/>
  <c r="Y736"/>
  <c r="W736"/>
  <c r="R736"/>
  <c r="P736"/>
  <c r="K736"/>
  <c r="W735"/>
  <c r="Y735" s="1"/>
  <c r="R735"/>
  <c r="P735"/>
  <c r="K735"/>
  <c r="Y734"/>
  <c r="W734"/>
  <c r="P734"/>
  <c r="R734" s="1"/>
  <c r="K734"/>
  <c r="Y733"/>
  <c r="X733"/>
  <c r="Q733"/>
  <c r="P733"/>
  <c r="R733" s="1"/>
  <c r="K733"/>
  <c r="X732"/>
  <c r="W732"/>
  <c r="Y732" s="1"/>
  <c r="Q732"/>
  <c r="P732"/>
  <c r="R732" s="1"/>
  <c r="K732"/>
  <c r="X731"/>
  <c r="W731"/>
  <c r="R731"/>
  <c r="Q731"/>
  <c r="P731"/>
  <c r="K731"/>
  <c r="W730"/>
  <c r="Y730" s="1"/>
  <c r="R730"/>
  <c r="P730"/>
  <c r="K730"/>
  <c r="Y729"/>
  <c r="W729"/>
  <c r="P729"/>
  <c r="R729" s="1"/>
  <c r="K729"/>
  <c r="X728"/>
  <c r="W728"/>
  <c r="Y728" s="1"/>
  <c r="Q728"/>
  <c r="P728"/>
  <c r="R728" s="1"/>
  <c r="K728"/>
  <c r="X727"/>
  <c r="W727"/>
  <c r="Q727"/>
  <c r="P727"/>
  <c r="R727" s="1"/>
  <c r="K727"/>
  <c r="W726"/>
  <c r="Y726" s="1"/>
  <c r="R726"/>
  <c r="P726"/>
  <c r="K726"/>
  <c r="Y725"/>
  <c r="W725"/>
  <c r="Q725"/>
  <c r="P725"/>
  <c r="K725"/>
  <c r="X724"/>
  <c r="Y724" s="1"/>
  <c r="W724"/>
  <c r="Q724"/>
  <c r="P724"/>
  <c r="K724"/>
  <c r="W723"/>
  <c r="Y723" s="1"/>
  <c r="R723"/>
  <c r="P723"/>
  <c r="K723"/>
  <c r="Y722"/>
  <c r="X722"/>
  <c r="W722"/>
  <c r="R722"/>
  <c r="Q722"/>
  <c r="P722"/>
  <c r="K722"/>
  <c r="Y721"/>
  <c r="W721"/>
  <c r="P721"/>
  <c r="R721" s="1"/>
  <c r="K721"/>
  <c r="Y720"/>
  <c r="W720"/>
  <c r="R720"/>
  <c r="Q720"/>
  <c r="P720"/>
  <c r="K720"/>
  <c r="X719"/>
  <c r="W719"/>
  <c r="Y719" s="1"/>
  <c r="Q719"/>
  <c r="P719"/>
  <c r="R719" s="1"/>
  <c r="K719"/>
  <c r="X718"/>
  <c r="W718"/>
  <c r="Q718"/>
  <c r="P718"/>
  <c r="R718" s="1"/>
  <c r="K718"/>
  <c r="X717"/>
  <c r="W717"/>
  <c r="Y717" s="1"/>
  <c r="R717"/>
  <c r="Q717"/>
  <c r="P717"/>
  <c r="K717"/>
  <c r="X716"/>
  <c r="Y716" s="1"/>
  <c r="Q716"/>
  <c r="R716" s="1"/>
  <c r="P716"/>
  <c r="K716"/>
  <c r="Y715"/>
  <c r="W715"/>
  <c r="R715"/>
  <c r="P715"/>
  <c r="K715"/>
  <c r="X714"/>
  <c r="Y714" s="1"/>
  <c r="W714"/>
  <c r="Q714"/>
  <c r="P714"/>
  <c r="K714"/>
  <c r="X713"/>
  <c r="W713"/>
  <c r="Y713" s="1"/>
  <c r="Q713"/>
  <c r="P713"/>
  <c r="K713"/>
  <c r="X712"/>
  <c r="Y712" s="1"/>
  <c r="W712"/>
  <c r="Q712"/>
  <c r="P712"/>
  <c r="K712"/>
  <c r="X711"/>
  <c r="W711"/>
  <c r="Y711" s="1"/>
  <c r="Q711"/>
  <c r="P711"/>
  <c r="K711"/>
  <c r="W710"/>
  <c r="Y710" s="1"/>
  <c r="R710"/>
  <c r="P710"/>
  <c r="K710"/>
  <c r="X709"/>
  <c r="W709"/>
  <c r="Y709" s="1"/>
  <c r="T709"/>
  <c r="Q709"/>
  <c r="P709"/>
  <c r="R709" s="1"/>
  <c r="K709"/>
  <c r="W708"/>
  <c r="Y708" s="1"/>
  <c r="P708"/>
  <c r="R708" s="1"/>
  <c r="K708"/>
  <c r="W707"/>
  <c r="Y707" s="1"/>
  <c r="P707"/>
  <c r="R707" s="1"/>
  <c r="K707"/>
  <c r="W706"/>
  <c r="Y706" s="1"/>
  <c r="P706"/>
  <c r="R706" s="1"/>
  <c r="K706"/>
  <c r="W705"/>
  <c r="Y705" s="1"/>
  <c r="P705"/>
  <c r="R705" s="1"/>
  <c r="K705"/>
  <c r="W704"/>
  <c r="Y704" s="1"/>
  <c r="P704"/>
  <c r="R704" s="1"/>
  <c r="K704"/>
  <c r="W703"/>
  <c r="Y703" s="1"/>
  <c r="P703"/>
  <c r="R703" s="1"/>
  <c r="K703"/>
  <c r="W702"/>
  <c r="Y702" s="1"/>
  <c r="P702"/>
  <c r="R702" s="1"/>
  <c r="K702"/>
  <c r="X701"/>
  <c r="Y701" s="1"/>
  <c r="W701"/>
  <c r="Q701"/>
  <c r="P701"/>
  <c r="R701" s="1"/>
  <c r="K701"/>
  <c r="W700"/>
  <c r="Y700" s="1"/>
  <c r="P700"/>
  <c r="R700" s="1"/>
  <c r="K700"/>
  <c r="W699"/>
  <c r="Y699" s="1"/>
  <c r="P699"/>
  <c r="R699" s="1"/>
  <c r="K699"/>
  <c r="W698"/>
  <c r="Y698" s="1"/>
  <c r="P698"/>
  <c r="R698" s="1"/>
  <c r="K698"/>
  <c r="W697"/>
  <c r="Y697" s="1"/>
  <c r="P697"/>
  <c r="R697" s="1"/>
  <c r="K697"/>
  <c r="W696"/>
  <c r="Y696" s="1"/>
  <c r="P696"/>
  <c r="R696" s="1"/>
  <c r="K696"/>
  <c r="W695"/>
  <c r="Y695" s="1"/>
  <c r="P695"/>
  <c r="R695" s="1"/>
  <c r="K695"/>
  <c r="X694"/>
  <c r="Y694" s="1"/>
  <c r="W694"/>
  <c r="Q694"/>
  <c r="P694"/>
  <c r="R694" s="1"/>
  <c r="K694"/>
  <c r="X693"/>
  <c r="Y693" s="1"/>
  <c r="W693"/>
  <c r="Q693"/>
  <c r="P693"/>
  <c r="R693" s="1"/>
  <c r="K693"/>
  <c r="X692"/>
  <c r="Y692" s="1"/>
  <c r="W692"/>
  <c r="R692"/>
  <c r="P692"/>
  <c r="K692"/>
  <c r="W691"/>
  <c r="Y691" s="1"/>
  <c r="R691"/>
  <c r="P691"/>
  <c r="K691"/>
  <c r="Y690"/>
  <c r="X690"/>
  <c r="W690"/>
  <c r="R690"/>
  <c r="Q690"/>
  <c r="P690"/>
  <c r="K690"/>
  <c r="Y689"/>
  <c r="X689"/>
  <c r="W689"/>
  <c r="R689"/>
  <c r="Q689"/>
  <c r="P689"/>
  <c r="K689"/>
  <c r="Y688"/>
  <c r="X688"/>
  <c r="W688"/>
  <c r="R688"/>
  <c r="Q688"/>
  <c r="P688"/>
  <c r="K688"/>
  <c r="Y687"/>
  <c r="W687"/>
  <c r="P687"/>
  <c r="R687" s="1"/>
  <c r="K687"/>
  <c r="Y686"/>
  <c r="W686"/>
  <c r="R686"/>
  <c r="P686"/>
  <c r="K686"/>
  <c r="Y685"/>
  <c r="W685"/>
  <c r="R685"/>
  <c r="P685"/>
  <c r="K685"/>
  <c r="X684"/>
  <c r="Y684" s="1"/>
  <c r="W684"/>
  <c r="Q684"/>
  <c r="P684"/>
  <c r="K684"/>
  <c r="X683"/>
  <c r="W683"/>
  <c r="Y683" s="1"/>
  <c r="Q683"/>
  <c r="P683"/>
  <c r="K683"/>
  <c r="X682"/>
  <c r="Y682" s="1"/>
  <c r="W682"/>
  <c r="Q682"/>
  <c r="P682"/>
  <c r="K682"/>
  <c r="X681"/>
  <c r="W681"/>
  <c r="Y681" s="1"/>
  <c r="Q681"/>
  <c r="P681"/>
  <c r="K681"/>
  <c r="X680"/>
  <c r="Y680" s="1"/>
  <c r="W680"/>
  <c r="Q680"/>
  <c r="P680"/>
  <c r="K680"/>
  <c r="X679"/>
  <c r="W679"/>
  <c r="Y679" s="1"/>
  <c r="Q679"/>
  <c r="P679"/>
  <c r="K679"/>
  <c r="W678"/>
  <c r="Y678" s="1"/>
  <c r="R678"/>
  <c r="P678"/>
  <c r="K678"/>
  <c r="X677"/>
  <c r="W677"/>
  <c r="Y677" s="1"/>
  <c r="R677"/>
  <c r="Q677"/>
  <c r="P677"/>
  <c r="K677"/>
  <c r="Y676"/>
  <c r="W676"/>
  <c r="P676"/>
  <c r="R676" s="1"/>
  <c r="K676"/>
  <c r="X675"/>
  <c r="W675"/>
  <c r="Y675" s="1"/>
  <c r="Q675"/>
  <c r="P675"/>
  <c r="R675" s="1"/>
  <c r="K675"/>
  <c r="X674"/>
  <c r="W674"/>
  <c r="Y674" s="1"/>
  <c r="Q674"/>
  <c r="P674"/>
  <c r="R674" s="1"/>
  <c r="K674"/>
  <c r="X673"/>
  <c r="W673"/>
  <c r="Y673" s="1"/>
  <c r="Q673"/>
  <c r="P673"/>
  <c r="R673" s="1"/>
  <c r="K673"/>
  <c r="X672"/>
  <c r="W672"/>
  <c r="Y672" s="1"/>
  <c r="Q672"/>
  <c r="P672"/>
  <c r="R672" s="1"/>
  <c r="K672"/>
  <c r="X671"/>
  <c r="W671"/>
  <c r="Y671" s="1"/>
  <c r="Q671"/>
  <c r="P671"/>
  <c r="R671" s="1"/>
  <c r="K671"/>
  <c r="X670"/>
  <c r="W670"/>
  <c r="Y670" s="1"/>
  <c r="Q670"/>
  <c r="R670" s="1"/>
  <c r="X669"/>
  <c r="W669"/>
  <c r="Y669" s="1"/>
  <c r="R669"/>
  <c r="Q669"/>
  <c r="P669"/>
  <c r="K669"/>
  <c r="X668"/>
  <c r="W668"/>
  <c r="Y668" s="1"/>
  <c r="R668"/>
  <c r="Q668"/>
  <c r="P668"/>
  <c r="K668"/>
  <c r="X667"/>
  <c r="W667"/>
  <c r="Y667" s="1"/>
  <c r="R667"/>
  <c r="Q667"/>
  <c r="P667"/>
  <c r="K667"/>
  <c r="X666"/>
  <c r="W666"/>
  <c r="Y666" s="1"/>
  <c r="R666"/>
  <c r="Q666"/>
  <c r="P666"/>
  <c r="K666"/>
  <c r="X665"/>
  <c r="W665"/>
  <c r="Y665" s="1"/>
  <c r="R665"/>
  <c r="Q665"/>
  <c r="P665"/>
  <c r="K665"/>
  <c r="X664"/>
  <c r="W664"/>
  <c r="Y664" s="1"/>
  <c r="R664"/>
  <c r="Q664"/>
  <c r="P664"/>
  <c r="K664"/>
  <c r="X663"/>
  <c r="W663"/>
  <c r="Y663" s="1"/>
  <c r="R663"/>
  <c r="Q663"/>
  <c r="P663"/>
  <c r="K663"/>
  <c r="X662"/>
  <c r="W662"/>
  <c r="Y662" s="1"/>
  <c r="R662"/>
  <c r="Q662"/>
  <c r="P662"/>
  <c r="K662"/>
  <c r="Y661"/>
  <c r="X661"/>
  <c r="Q661"/>
  <c r="R661" s="1"/>
  <c r="P661"/>
  <c r="K661"/>
  <c r="Y660"/>
  <c r="X660"/>
  <c r="W660"/>
  <c r="Q660"/>
  <c r="R660" s="1"/>
  <c r="P660"/>
  <c r="K660"/>
  <c r="Y659"/>
  <c r="X659"/>
  <c r="W659"/>
  <c r="Q659"/>
  <c r="R659" s="1"/>
  <c r="P659"/>
  <c r="K659"/>
  <c r="Y658"/>
  <c r="X658"/>
  <c r="W658"/>
  <c r="Q658"/>
  <c r="R658" s="1"/>
  <c r="P658"/>
  <c r="K658"/>
  <c r="Y657"/>
  <c r="X657"/>
  <c r="W657"/>
  <c r="Q657"/>
  <c r="R657" s="1"/>
  <c r="P657"/>
  <c r="K657"/>
  <c r="Y656"/>
  <c r="X656"/>
  <c r="W656"/>
  <c r="Q656"/>
  <c r="R656" s="1"/>
  <c r="P656"/>
  <c r="K656"/>
  <c r="Y655"/>
  <c r="X655"/>
  <c r="W655"/>
  <c r="Q655"/>
  <c r="R655" s="1"/>
  <c r="P655"/>
  <c r="K655"/>
  <c r="Y654"/>
  <c r="X654"/>
  <c r="W654"/>
  <c r="Q654"/>
  <c r="R654" s="1"/>
  <c r="P654"/>
  <c r="K654"/>
  <c r="Y653"/>
  <c r="X653"/>
  <c r="W653"/>
  <c r="Q653"/>
  <c r="R653" s="1"/>
  <c r="P653"/>
  <c r="K653"/>
  <c r="Y652"/>
  <c r="X652"/>
  <c r="W652"/>
  <c r="Q652"/>
  <c r="R652" s="1"/>
  <c r="P652"/>
  <c r="K652"/>
  <c r="Y651"/>
  <c r="X651"/>
  <c r="W651"/>
  <c r="Q651"/>
  <c r="R651" s="1"/>
  <c r="P651"/>
  <c r="K651"/>
  <c r="Y650"/>
  <c r="X650"/>
  <c r="W650"/>
  <c r="Q650"/>
  <c r="R650" s="1"/>
  <c r="P650"/>
  <c r="K650"/>
  <c r="Y649"/>
  <c r="X649"/>
  <c r="W649"/>
  <c r="Q649"/>
  <c r="R649" s="1"/>
  <c r="P649"/>
  <c r="K649"/>
  <c r="Y648"/>
  <c r="W648"/>
  <c r="R648"/>
  <c r="P648"/>
  <c r="K648"/>
  <c r="X647"/>
  <c r="W647"/>
  <c r="Y647" s="1"/>
  <c r="Q647"/>
  <c r="P647"/>
  <c r="R647" s="1"/>
  <c r="K647"/>
  <c r="X646"/>
  <c r="W646"/>
  <c r="Y646" s="1"/>
  <c r="Q646"/>
  <c r="P646"/>
  <c r="R646" s="1"/>
  <c r="K646"/>
  <c r="X645"/>
  <c r="W645"/>
  <c r="Y645" s="1"/>
  <c r="Q645"/>
  <c r="P645"/>
  <c r="R645" s="1"/>
  <c r="K645"/>
  <c r="X644"/>
  <c r="W644"/>
  <c r="Y644" s="1"/>
  <c r="Q644"/>
  <c r="P644"/>
  <c r="R644" s="1"/>
  <c r="K644"/>
  <c r="X643"/>
  <c r="W643"/>
  <c r="Y643" s="1"/>
  <c r="Q643"/>
  <c r="P643"/>
  <c r="R643" s="1"/>
  <c r="K643"/>
  <c r="X642"/>
  <c r="W642"/>
  <c r="Y642" s="1"/>
  <c r="Q642"/>
  <c r="P642"/>
  <c r="R642" s="1"/>
  <c r="K642"/>
  <c r="G642"/>
  <c r="X641"/>
  <c r="Y641" s="1"/>
  <c r="W641"/>
  <c r="Q641"/>
  <c r="P641"/>
  <c r="R641" s="1"/>
  <c r="K641"/>
  <c r="X640"/>
  <c r="Y640" s="1"/>
  <c r="W640"/>
  <c r="Q640"/>
  <c r="P640"/>
  <c r="R640" s="1"/>
  <c r="K640"/>
  <c r="X639"/>
  <c r="Y639" s="1"/>
  <c r="W639"/>
  <c r="Q639"/>
  <c r="P639"/>
  <c r="R639" s="1"/>
  <c r="K639"/>
  <c r="X638"/>
  <c r="Y638" s="1"/>
  <c r="W638"/>
  <c r="Q638"/>
  <c r="P638"/>
  <c r="R638" s="1"/>
  <c r="K638"/>
  <c r="X637"/>
  <c r="Y637" s="1"/>
  <c r="W637"/>
  <c r="Q637"/>
  <c r="P637"/>
  <c r="R637" s="1"/>
  <c r="K637"/>
  <c r="X636"/>
  <c r="Y636" s="1"/>
  <c r="W636"/>
  <c r="Q636"/>
  <c r="P636"/>
  <c r="R636" s="1"/>
  <c r="K636"/>
  <c r="X635"/>
  <c r="Y635" s="1"/>
  <c r="W635"/>
  <c r="Q635"/>
  <c r="P635"/>
  <c r="R635" s="1"/>
  <c r="K635"/>
  <c r="X634"/>
  <c r="Y634" s="1"/>
  <c r="W634"/>
  <c r="Q634"/>
  <c r="P634"/>
  <c r="R634" s="1"/>
  <c r="K634"/>
  <c r="X633"/>
  <c r="Y633" s="1"/>
  <c r="W633"/>
  <c r="Q633"/>
  <c r="P633"/>
  <c r="R633" s="1"/>
  <c r="K633"/>
  <c r="X632"/>
  <c r="Y632" s="1"/>
  <c r="W632"/>
  <c r="Q632"/>
  <c r="P632"/>
  <c r="R632" s="1"/>
  <c r="K632"/>
  <c r="X631"/>
  <c r="Y631" s="1"/>
  <c r="W631"/>
  <c r="Q631"/>
  <c r="P631"/>
  <c r="R631" s="1"/>
  <c r="K631"/>
  <c r="X630"/>
  <c r="Y630" s="1"/>
  <c r="W630"/>
  <c r="Q630"/>
  <c r="P630"/>
  <c r="R630" s="1"/>
  <c r="K630"/>
  <c r="X629"/>
  <c r="Y629" s="1"/>
  <c r="W629"/>
  <c r="Q629"/>
  <c r="P629"/>
  <c r="R629" s="1"/>
  <c r="K629"/>
  <c r="X628"/>
  <c r="Y628" s="1"/>
  <c r="W628"/>
  <c r="Q628"/>
  <c r="P628"/>
  <c r="R628" s="1"/>
  <c r="K628"/>
  <c r="X627"/>
  <c r="Y627" s="1"/>
  <c r="W627"/>
  <c r="Q627"/>
  <c r="P627"/>
  <c r="R627" s="1"/>
  <c r="K627"/>
  <c r="X626"/>
  <c r="Y626" s="1"/>
  <c r="W626"/>
  <c r="Q626"/>
  <c r="P626"/>
  <c r="R626" s="1"/>
  <c r="K626"/>
  <c r="X625"/>
  <c r="Y625" s="1"/>
  <c r="W625"/>
  <c r="Q625"/>
  <c r="P625"/>
  <c r="R625" s="1"/>
  <c r="K625"/>
  <c r="X624"/>
  <c r="Y624" s="1"/>
  <c r="W624"/>
  <c r="Q624"/>
  <c r="P624"/>
  <c r="R624" s="1"/>
  <c r="K624"/>
  <c r="X623"/>
  <c r="Y623" s="1"/>
  <c r="W623"/>
  <c r="Q623"/>
  <c r="P623"/>
  <c r="R623" s="1"/>
  <c r="K623"/>
  <c r="X622"/>
  <c r="Y622" s="1"/>
  <c r="W622"/>
  <c r="Q622"/>
  <c r="P622"/>
  <c r="R622" s="1"/>
  <c r="K622"/>
  <c r="X621"/>
  <c r="Y621" s="1"/>
  <c r="W621"/>
  <c r="Q621"/>
  <c r="P621"/>
  <c r="R621" s="1"/>
  <c r="K621"/>
  <c r="X620"/>
  <c r="Y620" s="1"/>
  <c r="W620"/>
  <c r="Q620"/>
  <c r="P620"/>
  <c r="R620" s="1"/>
  <c r="K620"/>
  <c r="X619"/>
  <c r="Y619" s="1"/>
  <c r="W619"/>
  <c r="Q619"/>
  <c r="P619"/>
  <c r="R619" s="1"/>
  <c r="K619"/>
  <c r="G619"/>
  <c r="Y618"/>
  <c r="W618"/>
  <c r="P618"/>
  <c r="R618" s="1"/>
  <c r="K618"/>
  <c r="W617"/>
  <c r="Y617" s="1"/>
  <c r="R617"/>
  <c r="P617"/>
  <c r="K617"/>
  <c r="Y616"/>
  <c r="X616"/>
  <c r="W616"/>
  <c r="Q616"/>
  <c r="R616" s="1"/>
  <c r="P616"/>
  <c r="K616"/>
  <c r="Y615"/>
  <c r="W615"/>
  <c r="P615"/>
  <c r="R615" s="1"/>
  <c r="K615"/>
  <c r="W614"/>
  <c r="Y614" s="1"/>
  <c r="R614"/>
  <c r="P614"/>
  <c r="K614"/>
  <c r="Y613"/>
  <c r="W613"/>
  <c r="P613"/>
  <c r="R613" s="1"/>
  <c r="K613"/>
  <c r="W612"/>
  <c r="Y612" s="1"/>
  <c r="R612"/>
  <c r="P612"/>
  <c r="K612"/>
  <c r="Y611"/>
  <c r="W611"/>
  <c r="P611"/>
  <c r="R611" s="1"/>
  <c r="K611"/>
  <c r="W610"/>
  <c r="Y610" s="1"/>
  <c r="R610"/>
  <c r="P610"/>
  <c r="K610"/>
  <c r="Y609"/>
  <c r="X609"/>
  <c r="W609"/>
  <c r="Q609"/>
  <c r="R609" s="1"/>
  <c r="P609"/>
  <c r="K609"/>
  <c r="Y608"/>
  <c r="W608"/>
  <c r="P608"/>
  <c r="R608" s="1"/>
  <c r="K608"/>
  <c r="W607"/>
  <c r="Y607" s="1"/>
  <c r="R607"/>
  <c r="P607"/>
  <c r="K607"/>
  <c r="Y606"/>
  <c r="W606"/>
  <c r="P606"/>
  <c r="R606" s="1"/>
  <c r="K606"/>
  <c r="W605"/>
  <c r="Y605" s="1"/>
  <c r="R605"/>
  <c r="P605"/>
  <c r="K605"/>
  <c r="Y604"/>
  <c r="W604"/>
  <c r="P604"/>
  <c r="R604" s="1"/>
  <c r="K604"/>
  <c r="W603"/>
  <c r="Y603" s="1"/>
  <c r="R603"/>
  <c r="P603"/>
  <c r="K603"/>
  <c r="Y602"/>
  <c r="W602"/>
  <c r="P602"/>
  <c r="R602" s="1"/>
  <c r="K602"/>
  <c r="W601"/>
  <c r="Y601" s="1"/>
  <c r="R601"/>
  <c r="P601"/>
  <c r="K601"/>
  <c r="Y600"/>
  <c r="W600"/>
  <c r="P600"/>
  <c r="R600" s="1"/>
  <c r="K600"/>
  <c r="W599"/>
  <c r="Y599" s="1"/>
  <c r="R599"/>
  <c r="P599"/>
  <c r="K599"/>
  <c r="Y598"/>
  <c r="W598"/>
  <c r="P598"/>
  <c r="R598" s="1"/>
  <c r="K598"/>
  <c r="X597"/>
  <c r="W597"/>
  <c r="Y597" s="1"/>
  <c r="Q597"/>
  <c r="P597"/>
  <c r="R597" s="1"/>
  <c r="K597"/>
  <c r="W596"/>
  <c r="Y596" s="1"/>
  <c r="R596"/>
  <c r="P596"/>
  <c r="K596"/>
  <c r="Y595"/>
  <c r="W595"/>
  <c r="Q595"/>
  <c r="P595"/>
  <c r="R595" s="1"/>
  <c r="K595"/>
  <c r="X594"/>
  <c r="Y594" s="1"/>
  <c r="W594"/>
  <c r="Q594"/>
  <c r="P594"/>
  <c r="R594" s="1"/>
  <c r="K594"/>
  <c r="W593"/>
  <c r="Y593" s="1"/>
  <c r="P593"/>
  <c r="R593" s="1"/>
  <c r="K593"/>
  <c r="X592"/>
  <c r="W592"/>
  <c r="Y592" s="1"/>
  <c r="R592"/>
  <c r="Q592"/>
  <c r="P592"/>
  <c r="K592"/>
  <c r="W591"/>
  <c r="Y591" s="1"/>
  <c r="P591"/>
  <c r="R591" s="1"/>
  <c r="K591"/>
  <c r="X590"/>
  <c r="Y590" s="1"/>
  <c r="W590"/>
  <c r="Q590"/>
  <c r="P590"/>
  <c r="R590" s="1"/>
  <c r="K590"/>
  <c r="W589"/>
  <c r="Y589" s="1"/>
  <c r="P589"/>
  <c r="R589" s="1"/>
  <c r="K589"/>
  <c r="X588"/>
  <c r="W588"/>
  <c r="Y588" s="1"/>
  <c r="R588"/>
  <c r="Q588"/>
  <c r="P588"/>
  <c r="K588"/>
  <c r="W587"/>
  <c r="Y587" s="1"/>
  <c r="Q587"/>
  <c r="R587" s="1"/>
  <c r="P587"/>
  <c r="K587"/>
  <c r="Y586"/>
  <c r="W586"/>
  <c r="Q586"/>
  <c r="P586"/>
  <c r="R586" s="1"/>
  <c r="K586"/>
  <c r="W585"/>
  <c r="Y585" s="1"/>
  <c r="P585"/>
  <c r="R585" s="1"/>
  <c r="K585"/>
  <c r="X584"/>
  <c r="W584"/>
  <c r="Y584" s="1"/>
  <c r="R584"/>
  <c r="Q584"/>
  <c r="P584"/>
  <c r="K584"/>
  <c r="W583"/>
  <c r="Y583" s="1"/>
  <c r="P583"/>
  <c r="R583" s="1"/>
  <c r="K583"/>
  <c r="W582"/>
  <c r="Y582" s="1"/>
  <c r="P582"/>
  <c r="R582" s="1"/>
  <c r="K582"/>
  <c r="W581"/>
  <c r="Y581" s="1"/>
  <c r="P581"/>
  <c r="R581" s="1"/>
  <c r="K581"/>
  <c r="W580"/>
  <c r="Y580" s="1"/>
  <c r="P580"/>
  <c r="R580" s="1"/>
  <c r="K580"/>
  <c r="W579"/>
  <c r="Y579" s="1"/>
  <c r="P579"/>
  <c r="R579" s="1"/>
  <c r="K579"/>
  <c r="W578"/>
  <c r="Y578" s="1"/>
  <c r="P578"/>
  <c r="R578" s="1"/>
  <c r="K578"/>
  <c r="W577"/>
  <c r="Y577" s="1"/>
  <c r="P577"/>
  <c r="R577" s="1"/>
  <c r="K577"/>
  <c r="W576"/>
  <c r="Y576" s="1"/>
  <c r="P576"/>
  <c r="R576" s="1"/>
  <c r="K576"/>
  <c r="X575"/>
  <c r="W575"/>
  <c r="Y575" s="1"/>
  <c r="R575"/>
  <c r="Q575"/>
  <c r="P575"/>
  <c r="K575"/>
  <c r="W574"/>
  <c r="Y574" s="1"/>
  <c r="P574"/>
  <c r="R574" s="1"/>
  <c r="K574"/>
  <c r="X573"/>
  <c r="Y573" s="1"/>
  <c r="W573"/>
  <c r="Q573"/>
  <c r="P573"/>
  <c r="R573" s="1"/>
  <c r="K573"/>
  <c r="X572"/>
  <c r="Y572" s="1"/>
  <c r="W572"/>
  <c r="Q572"/>
  <c r="P572"/>
  <c r="R572" s="1"/>
  <c r="K572"/>
  <c r="X571"/>
  <c r="Y571" s="1"/>
  <c r="W571"/>
  <c r="Q571"/>
  <c r="P571"/>
  <c r="R571" s="1"/>
  <c r="K571"/>
  <c r="X570"/>
  <c r="Y570" s="1"/>
  <c r="W570"/>
  <c r="Q570"/>
  <c r="P570"/>
  <c r="R570" s="1"/>
  <c r="K570"/>
  <c r="X569"/>
  <c r="Y569" s="1"/>
  <c r="W569"/>
  <c r="Q569"/>
  <c r="P569"/>
  <c r="R569" s="1"/>
  <c r="K569"/>
  <c r="X568"/>
  <c r="Y568" s="1"/>
  <c r="W568"/>
  <c r="Q568"/>
  <c r="P568"/>
  <c r="R568" s="1"/>
  <c r="K568"/>
  <c r="X567"/>
  <c r="Y567" s="1"/>
  <c r="W567"/>
  <c r="Q567"/>
  <c r="P567"/>
  <c r="R567" s="1"/>
  <c r="K567"/>
  <c r="X566"/>
  <c r="Y566" s="1"/>
  <c r="W566"/>
  <c r="Q566"/>
  <c r="P566"/>
  <c r="R566" s="1"/>
  <c r="K566"/>
  <c r="X565"/>
  <c r="Y565" s="1"/>
  <c r="W565"/>
  <c r="Q565"/>
  <c r="P565"/>
  <c r="R565" s="1"/>
  <c r="K565"/>
  <c r="X564"/>
  <c r="Y564" s="1"/>
  <c r="Q564"/>
  <c r="P564"/>
  <c r="R564" s="1"/>
  <c r="K564"/>
  <c r="X563"/>
  <c r="W563"/>
  <c r="Y563" s="1"/>
  <c r="Q563"/>
  <c r="P563"/>
  <c r="R563" s="1"/>
  <c r="K563"/>
  <c r="X562"/>
  <c r="W562"/>
  <c r="Y562" s="1"/>
  <c r="Q562"/>
  <c r="P562"/>
  <c r="R562" s="1"/>
  <c r="K562"/>
  <c r="X561"/>
  <c r="W561"/>
  <c r="Y561" s="1"/>
  <c r="Q561"/>
  <c r="P561"/>
  <c r="R561" s="1"/>
  <c r="K561"/>
  <c r="X560"/>
  <c r="W560"/>
  <c r="Y560" s="1"/>
  <c r="Q560"/>
  <c r="P560"/>
  <c r="R560" s="1"/>
  <c r="K560"/>
  <c r="X559"/>
  <c r="Y559" s="1"/>
  <c r="R559"/>
  <c r="Q559"/>
  <c r="P559"/>
  <c r="K559"/>
  <c r="X558"/>
  <c r="Y558" s="1"/>
  <c r="Q558"/>
  <c r="R558" s="1"/>
  <c r="P558"/>
  <c r="K558"/>
  <c r="Y557"/>
  <c r="X557"/>
  <c r="W557"/>
  <c r="Q557"/>
  <c r="R557" s="1"/>
  <c r="P557"/>
  <c r="K557"/>
  <c r="Y556"/>
  <c r="X556"/>
  <c r="W556"/>
  <c r="Q556"/>
  <c r="R556" s="1"/>
  <c r="P556"/>
  <c r="K556"/>
  <c r="Y555"/>
  <c r="X555"/>
  <c r="W555"/>
  <c r="Q555"/>
  <c r="R555" s="1"/>
  <c r="P555"/>
  <c r="K555"/>
  <c r="Y554"/>
  <c r="X554"/>
  <c r="W554"/>
  <c r="Q554"/>
  <c r="R554" s="1"/>
  <c r="P554"/>
  <c r="K554"/>
  <c r="Y553"/>
  <c r="X553"/>
  <c r="Q553"/>
  <c r="P553"/>
  <c r="R553" s="1"/>
  <c r="K553"/>
  <c r="X552"/>
  <c r="Y552" s="1"/>
  <c r="W552"/>
  <c r="Q552"/>
  <c r="P552"/>
  <c r="R552" s="1"/>
  <c r="K552"/>
  <c r="X551"/>
  <c r="Y551" s="1"/>
  <c r="W551"/>
  <c r="T551"/>
  <c r="Q551"/>
  <c r="R551" s="1"/>
  <c r="P551"/>
  <c r="K551"/>
  <c r="Y550"/>
  <c r="X550"/>
  <c r="W550"/>
  <c r="Q550"/>
  <c r="R550" s="1"/>
  <c r="P550"/>
  <c r="K550"/>
  <c r="Y549"/>
  <c r="X549"/>
  <c r="W549"/>
  <c r="Q549"/>
  <c r="R549" s="1"/>
  <c r="P549"/>
  <c r="K549"/>
  <c r="Y548"/>
  <c r="X548"/>
  <c r="W548"/>
  <c r="Q548"/>
  <c r="R548" s="1"/>
  <c r="P548"/>
  <c r="K548"/>
  <c r="Y547"/>
  <c r="X547"/>
  <c r="W547"/>
  <c r="Q547"/>
  <c r="R547" s="1"/>
  <c r="P547"/>
  <c r="K547"/>
  <c r="Y546"/>
  <c r="X546"/>
  <c r="W546"/>
  <c r="Q546"/>
  <c r="R546" s="1"/>
  <c r="P546"/>
  <c r="K546"/>
  <c r="Y545"/>
  <c r="X545"/>
  <c r="W545"/>
  <c r="Q545"/>
  <c r="R545" s="1"/>
  <c r="P545"/>
  <c r="K545"/>
  <c r="Y544"/>
  <c r="X544"/>
  <c r="W544"/>
  <c r="Q544"/>
  <c r="R544" s="1"/>
  <c r="P544"/>
  <c r="K544"/>
  <c r="Y543"/>
  <c r="X543"/>
  <c r="W543"/>
  <c r="Q543"/>
  <c r="R543" s="1"/>
  <c r="P543"/>
  <c r="K543"/>
  <c r="Y542"/>
  <c r="X542"/>
  <c r="W542"/>
  <c r="Q542"/>
  <c r="R542" s="1"/>
  <c r="P542"/>
  <c r="K542"/>
  <c r="Y541"/>
  <c r="X541"/>
  <c r="W541"/>
  <c r="Q541"/>
  <c r="R541" s="1"/>
  <c r="P541"/>
  <c r="K541"/>
  <c r="Y540"/>
  <c r="X540"/>
  <c r="W540"/>
  <c r="Q540"/>
  <c r="R540" s="1"/>
  <c r="P540"/>
  <c r="K540"/>
  <c r="Y539"/>
  <c r="X539"/>
  <c r="W539"/>
  <c r="T539"/>
  <c r="R539"/>
  <c r="Q539"/>
  <c r="P539"/>
  <c r="K539"/>
  <c r="G539"/>
  <c r="X538"/>
  <c r="W538"/>
  <c r="Y538" s="1"/>
  <c r="Q538"/>
  <c r="P538"/>
  <c r="R538" s="1"/>
  <c r="K538"/>
  <c r="X537"/>
  <c r="W537"/>
  <c r="Y537" s="1"/>
  <c r="Q537"/>
  <c r="P537"/>
  <c r="R537" s="1"/>
  <c r="K537"/>
  <c r="X536"/>
  <c r="W536"/>
  <c r="Y536" s="1"/>
  <c r="Q536"/>
  <c r="P536"/>
  <c r="R536" s="1"/>
  <c r="K536"/>
  <c r="W535"/>
  <c r="Y535" s="1"/>
  <c r="R535"/>
  <c r="P535"/>
  <c r="K535"/>
  <c r="Y534"/>
  <c r="X534"/>
  <c r="W534"/>
  <c r="Q534"/>
  <c r="R534" s="1"/>
  <c r="P534"/>
  <c r="K534"/>
  <c r="Y533"/>
  <c r="X533"/>
  <c r="W533"/>
  <c r="Q533"/>
  <c r="R533" s="1"/>
  <c r="P533"/>
  <c r="K533"/>
  <c r="Y532"/>
  <c r="X532"/>
  <c r="W532"/>
  <c r="Q532"/>
  <c r="R532" s="1"/>
  <c r="P532"/>
  <c r="X531"/>
  <c r="Y531" s="1"/>
  <c r="W531"/>
  <c r="Q531"/>
  <c r="P531"/>
  <c r="R531" s="1"/>
  <c r="K531"/>
  <c r="X530"/>
  <c r="Y530" s="1"/>
  <c r="W530"/>
  <c r="Q530"/>
  <c r="P530"/>
  <c r="R530" s="1"/>
  <c r="K530"/>
  <c r="X529"/>
  <c r="Y529" s="1"/>
  <c r="W529"/>
  <c r="Q529"/>
  <c r="P529"/>
  <c r="R529" s="1"/>
  <c r="K529"/>
  <c r="X528"/>
  <c r="Y528" s="1"/>
  <c r="Q528"/>
  <c r="P528"/>
  <c r="R528" s="1"/>
  <c r="K528"/>
  <c r="X527"/>
  <c r="W527"/>
  <c r="Y527" s="1"/>
  <c r="Q527"/>
  <c r="P527"/>
  <c r="R527" s="1"/>
  <c r="K527"/>
  <c r="W526"/>
  <c r="Y526" s="1"/>
  <c r="R526"/>
  <c r="P526"/>
  <c r="K526"/>
  <c r="Y525"/>
  <c r="X525"/>
  <c r="W525"/>
  <c r="Q525"/>
  <c r="R525" s="1"/>
  <c r="P525"/>
  <c r="K525"/>
  <c r="Y524"/>
  <c r="X524"/>
  <c r="Q524"/>
  <c r="P524"/>
  <c r="R524" s="1"/>
  <c r="K524"/>
  <c r="X523"/>
  <c r="Y523" s="1"/>
  <c r="W523"/>
  <c r="Q523"/>
  <c r="P523"/>
  <c r="R523" s="1"/>
  <c r="K523"/>
  <c r="X522"/>
  <c r="Y522" s="1"/>
  <c r="Q522"/>
  <c r="P522"/>
  <c r="R522" s="1"/>
  <c r="K522"/>
  <c r="W521"/>
  <c r="Y521" s="1"/>
  <c r="R521"/>
  <c r="P521"/>
  <c r="K521"/>
  <c r="Y520"/>
  <c r="X520"/>
  <c r="W520"/>
  <c r="Q520"/>
  <c r="R520" s="1"/>
  <c r="P520"/>
  <c r="K520"/>
  <c r="Y519"/>
  <c r="X519"/>
  <c r="Q519"/>
  <c r="P519"/>
  <c r="R519" s="1"/>
  <c r="K519"/>
  <c r="X518"/>
  <c r="Y518" s="1"/>
  <c r="W518"/>
  <c r="Q518"/>
  <c r="P518"/>
  <c r="R518" s="1"/>
  <c r="K518"/>
  <c r="X517"/>
  <c r="Y517" s="1"/>
  <c r="W517"/>
  <c r="Q517"/>
  <c r="P517"/>
  <c r="R517" s="1"/>
  <c r="K517"/>
  <c r="X516"/>
  <c r="Y516" s="1"/>
  <c r="W516"/>
  <c r="Q516"/>
  <c r="R516" s="1"/>
  <c r="K516"/>
  <c r="X515"/>
  <c r="W515"/>
  <c r="Y515" s="1"/>
  <c r="Q515"/>
  <c r="P515"/>
  <c r="R515" s="1"/>
  <c r="K515"/>
  <c r="X514"/>
  <c r="W514"/>
  <c r="Y514" s="1"/>
  <c r="Q514"/>
  <c r="P514"/>
  <c r="R514" s="1"/>
  <c r="K514"/>
  <c r="X513"/>
  <c r="W513"/>
  <c r="Y513" s="1"/>
  <c r="Q513"/>
  <c r="R513" s="1"/>
  <c r="J513"/>
  <c r="K513" s="1"/>
  <c r="G513"/>
  <c r="X512"/>
  <c r="Y512" s="1"/>
  <c r="Q512"/>
  <c r="P512"/>
  <c r="R512" s="1"/>
  <c r="X511"/>
  <c r="W511"/>
  <c r="Y511" s="1"/>
  <c r="R511"/>
  <c r="Q511"/>
  <c r="P511"/>
  <c r="K511"/>
  <c r="X510"/>
  <c r="W510"/>
  <c r="Y510" s="1"/>
  <c r="R510"/>
  <c r="Q510"/>
  <c r="P510"/>
  <c r="K510"/>
  <c r="G510"/>
  <c r="X509"/>
  <c r="W509"/>
  <c r="Y509" s="1"/>
  <c r="T509"/>
  <c r="Q509"/>
  <c r="P509"/>
  <c r="R509" s="1"/>
  <c r="K509"/>
  <c r="X508"/>
  <c r="Y508" s="1"/>
  <c r="W508"/>
  <c r="Q508"/>
  <c r="P508"/>
  <c r="R508" s="1"/>
  <c r="K508"/>
  <c r="X507"/>
  <c r="Y507" s="1"/>
  <c r="W507"/>
  <c r="Q507"/>
  <c r="P507"/>
  <c r="R507" s="1"/>
  <c r="K507"/>
  <c r="X506"/>
  <c r="Y506" s="1"/>
  <c r="Q506"/>
  <c r="P506"/>
  <c r="R506" s="1"/>
  <c r="K506"/>
  <c r="X505"/>
  <c r="W505"/>
  <c r="Y505" s="1"/>
  <c r="Q505"/>
  <c r="P505"/>
  <c r="R505" s="1"/>
  <c r="K505"/>
  <c r="X504"/>
  <c r="W504"/>
  <c r="Y504" s="1"/>
  <c r="Q504"/>
  <c r="P504"/>
  <c r="R504" s="1"/>
  <c r="K504"/>
  <c r="X503"/>
  <c r="W503"/>
  <c r="Y503" s="1"/>
  <c r="Q503"/>
  <c r="P503"/>
  <c r="R503" s="1"/>
  <c r="K503"/>
  <c r="X502"/>
  <c r="W502"/>
  <c r="Y502" s="1"/>
  <c r="Q502"/>
  <c r="P502"/>
  <c r="R502" s="1"/>
  <c r="X501"/>
  <c r="W501"/>
  <c r="Y501" s="1"/>
  <c r="R501"/>
  <c r="Q501"/>
  <c r="K501"/>
  <c r="Y500"/>
  <c r="X500"/>
  <c r="W500"/>
  <c r="Q500"/>
  <c r="R500" s="1"/>
  <c r="P500"/>
  <c r="K500"/>
  <c r="Y499"/>
  <c r="X499"/>
  <c r="Q499"/>
  <c r="P499"/>
  <c r="R499" s="1"/>
  <c r="K499"/>
  <c r="X498"/>
  <c r="Y498" s="1"/>
  <c r="W498"/>
  <c r="Q498"/>
  <c r="P498"/>
  <c r="R498" s="1"/>
  <c r="K498"/>
  <c r="X497"/>
  <c r="Y497" s="1"/>
  <c r="W497"/>
  <c r="Q497"/>
  <c r="P497"/>
  <c r="R497" s="1"/>
  <c r="K497"/>
  <c r="X496"/>
  <c r="Y496" s="1"/>
  <c r="W496"/>
  <c r="Q496"/>
  <c r="R496" s="1"/>
  <c r="K496"/>
  <c r="X495"/>
  <c r="W495"/>
  <c r="Y495" s="1"/>
  <c r="Q495"/>
  <c r="P495"/>
  <c r="R495" s="1"/>
  <c r="K495"/>
  <c r="X494"/>
  <c r="W494"/>
  <c r="Y494" s="1"/>
  <c r="Q494"/>
  <c r="P494"/>
  <c r="R494" s="1"/>
  <c r="K494"/>
  <c r="X493"/>
  <c r="W493"/>
  <c r="Y493" s="1"/>
  <c r="Q493"/>
  <c r="P493"/>
  <c r="R493" s="1"/>
  <c r="K493"/>
  <c r="X492"/>
  <c r="W492"/>
  <c r="Y492" s="1"/>
  <c r="Q492"/>
  <c r="P492"/>
  <c r="R492" s="1"/>
  <c r="K492"/>
  <c r="X491"/>
  <c r="W491"/>
  <c r="Y491" s="1"/>
  <c r="Q491"/>
  <c r="P491"/>
  <c r="R491" s="1"/>
  <c r="K491"/>
  <c r="X490"/>
  <c r="W490"/>
  <c r="Y490" s="1"/>
  <c r="Q490"/>
  <c r="P490"/>
  <c r="R490" s="1"/>
  <c r="K490"/>
  <c r="X489"/>
  <c r="W489"/>
  <c r="Y489" s="1"/>
  <c r="Q489"/>
  <c r="P489"/>
  <c r="R489" s="1"/>
  <c r="K489"/>
  <c r="X488"/>
  <c r="W488"/>
  <c r="Y488" s="1"/>
  <c r="Q488"/>
  <c r="P488"/>
  <c r="R488" s="1"/>
  <c r="K488"/>
  <c r="X487"/>
  <c r="W487"/>
  <c r="Y487" s="1"/>
  <c r="Q487"/>
  <c r="P487"/>
  <c r="R487" s="1"/>
  <c r="K487"/>
  <c r="X486"/>
  <c r="W486"/>
  <c r="Y486" s="1"/>
  <c r="Q486"/>
  <c r="P486"/>
  <c r="R486" s="1"/>
  <c r="K486"/>
  <c r="X485"/>
  <c r="W485"/>
  <c r="Y485" s="1"/>
  <c r="Q485"/>
  <c r="P485"/>
  <c r="R485" s="1"/>
  <c r="K485"/>
  <c r="X484"/>
  <c r="W484"/>
  <c r="Y484" s="1"/>
  <c r="Q484"/>
  <c r="P484"/>
  <c r="R484" s="1"/>
  <c r="K484"/>
  <c r="G484"/>
  <c r="Y483"/>
  <c r="X483"/>
  <c r="W483"/>
  <c r="Q483"/>
  <c r="P483"/>
  <c r="R483" s="1"/>
  <c r="K483"/>
  <c r="Y482"/>
  <c r="X482"/>
  <c r="Q482"/>
  <c r="P482"/>
  <c r="R482" s="1"/>
  <c r="K482"/>
  <c r="X481"/>
  <c r="W481"/>
  <c r="Y481" s="1"/>
  <c r="Q481"/>
  <c r="P481"/>
  <c r="R481" s="1"/>
  <c r="K481"/>
  <c r="X480"/>
  <c r="W480"/>
  <c r="Y480" s="1"/>
  <c r="Q480"/>
  <c r="P480"/>
  <c r="R480" s="1"/>
  <c r="K480"/>
  <c r="X479"/>
  <c r="W479"/>
  <c r="Y479" s="1"/>
  <c r="Q479"/>
  <c r="P479"/>
  <c r="R479" s="1"/>
  <c r="K479"/>
  <c r="X478"/>
  <c r="W478"/>
  <c r="Y478" s="1"/>
  <c r="Q478"/>
  <c r="P478"/>
  <c r="R478" s="1"/>
  <c r="K478"/>
  <c r="X477"/>
  <c r="W477"/>
  <c r="Y477" s="1"/>
  <c r="Q477"/>
  <c r="P477"/>
  <c r="R477" s="1"/>
  <c r="K477"/>
  <c r="X476"/>
  <c r="W476"/>
  <c r="Y476" s="1"/>
  <c r="Q476"/>
  <c r="P476"/>
  <c r="R476" s="1"/>
  <c r="K476"/>
  <c r="X475"/>
  <c r="W475"/>
  <c r="Y475" s="1"/>
  <c r="Q475"/>
  <c r="P475"/>
  <c r="R475" s="1"/>
  <c r="K475"/>
  <c r="X474"/>
  <c r="W474"/>
  <c r="Y474" s="1"/>
  <c r="Q474"/>
  <c r="P474"/>
  <c r="R474" s="1"/>
  <c r="K474"/>
  <c r="X473"/>
  <c r="W473"/>
  <c r="Y473" s="1"/>
  <c r="Q473"/>
  <c r="P473"/>
  <c r="R473" s="1"/>
  <c r="K473"/>
  <c r="X472"/>
  <c r="W472"/>
  <c r="Y472" s="1"/>
  <c r="Q472"/>
  <c r="P472"/>
  <c r="R472" s="1"/>
  <c r="K472"/>
  <c r="X471"/>
  <c r="W471"/>
  <c r="Y471" s="1"/>
  <c r="Q471"/>
  <c r="P471"/>
  <c r="R471" s="1"/>
  <c r="K471"/>
  <c r="W470"/>
  <c r="Y470" s="1"/>
  <c r="R470"/>
  <c r="P470"/>
  <c r="K470"/>
  <c r="Y469"/>
  <c r="X469"/>
  <c r="W469"/>
  <c r="R469"/>
  <c r="Q469"/>
  <c r="P469"/>
  <c r="K469"/>
  <c r="Y468"/>
  <c r="X468"/>
  <c r="W468"/>
  <c r="R468"/>
  <c r="Q468"/>
  <c r="P468"/>
  <c r="K468"/>
  <c r="Y467"/>
  <c r="X467"/>
  <c r="W467"/>
  <c r="R467"/>
  <c r="Q467"/>
  <c r="P467"/>
  <c r="K467"/>
  <c r="Y466"/>
  <c r="W466"/>
  <c r="P466"/>
  <c r="R466" s="1"/>
  <c r="K466"/>
  <c r="X465"/>
  <c r="W465"/>
  <c r="Y465" s="1"/>
  <c r="Q465"/>
  <c r="P465"/>
  <c r="R465" s="1"/>
  <c r="K465"/>
  <c r="W464"/>
  <c r="Y464" s="1"/>
  <c r="R464"/>
  <c r="P464"/>
  <c r="K464"/>
  <c r="Y463"/>
  <c r="W463"/>
  <c r="P463"/>
  <c r="R463" s="1"/>
  <c r="K463"/>
  <c r="W462"/>
  <c r="Y462" s="1"/>
  <c r="R462"/>
  <c r="P462"/>
  <c r="K462"/>
  <c r="Y461"/>
  <c r="W461"/>
  <c r="P461"/>
  <c r="R461" s="1"/>
  <c r="K461"/>
  <c r="X460"/>
  <c r="W460"/>
  <c r="Y460" s="1"/>
  <c r="Q460"/>
  <c r="P460"/>
  <c r="R460" s="1"/>
  <c r="K460"/>
  <c r="W459"/>
  <c r="Y459" s="1"/>
  <c r="R459"/>
  <c r="Q459"/>
  <c r="P459"/>
  <c r="K459"/>
  <c r="W458"/>
  <c r="Y458" s="1"/>
  <c r="R458"/>
  <c r="P458"/>
  <c r="K458"/>
  <c r="Y457"/>
  <c r="W457"/>
  <c r="P457"/>
  <c r="R457" s="1"/>
  <c r="K457"/>
  <c r="W456"/>
  <c r="Y456" s="1"/>
  <c r="R456"/>
  <c r="P456"/>
  <c r="K456"/>
  <c r="Y455"/>
  <c r="X455"/>
  <c r="W455"/>
  <c r="Q455"/>
  <c r="P455"/>
  <c r="R455" s="1"/>
  <c r="K455"/>
  <c r="Y454"/>
  <c r="W454"/>
  <c r="P454"/>
  <c r="R454" s="1"/>
  <c r="K454"/>
  <c r="W453"/>
  <c r="Y453" s="1"/>
  <c r="R453"/>
  <c r="P453"/>
  <c r="K453"/>
  <c r="Y452"/>
  <c r="X452"/>
  <c r="W452"/>
  <c r="Q452"/>
  <c r="P452"/>
  <c r="R452" s="1"/>
  <c r="K452"/>
  <c r="Y451"/>
  <c r="X451"/>
  <c r="W451"/>
  <c r="Q451"/>
  <c r="P451"/>
  <c r="R451" s="1"/>
  <c r="K451"/>
  <c r="Y450"/>
  <c r="W450"/>
  <c r="P450"/>
  <c r="R450" s="1"/>
  <c r="K450"/>
  <c r="X449"/>
  <c r="W449"/>
  <c r="Y449" s="1"/>
  <c r="R449"/>
  <c r="Q449"/>
  <c r="P449"/>
  <c r="K449"/>
  <c r="X448"/>
  <c r="W448"/>
  <c r="Y448" s="1"/>
  <c r="R448"/>
  <c r="Q448"/>
  <c r="P448"/>
  <c r="K448"/>
  <c r="X447"/>
  <c r="W447"/>
  <c r="Y447" s="1"/>
  <c r="R447"/>
  <c r="Q447"/>
  <c r="P447"/>
  <c r="K447"/>
  <c r="X446"/>
  <c r="W446"/>
  <c r="Y446" s="1"/>
  <c r="R446"/>
  <c r="Q446"/>
  <c r="P446"/>
  <c r="K446"/>
  <c r="X445"/>
  <c r="W445"/>
  <c r="Y445" s="1"/>
  <c r="R445"/>
  <c r="Q445"/>
  <c r="P445"/>
  <c r="K445"/>
  <c r="X444"/>
  <c r="W444"/>
  <c r="Y444" s="1"/>
  <c r="R444"/>
  <c r="Q444"/>
  <c r="P444"/>
  <c r="K444"/>
  <c r="X443"/>
  <c r="W443"/>
  <c r="Y443" s="1"/>
  <c r="R443"/>
  <c r="Q443"/>
  <c r="P443"/>
  <c r="K443"/>
  <c r="X442"/>
  <c r="W442"/>
  <c r="Y442" s="1"/>
  <c r="R442"/>
  <c r="Q442"/>
  <c r="P442"/>
  <c r="K442"/>
  <c r="X441"/>
  <c r="W441"/>
  <c r="Y441" s="1"/>
  <c r="R441"/>
  <c r="Q441"/>
  <c r="P441"/>
  <c r="K441"/>
  <c r="X440"/>
  <c r="Y440" s="1"/>
  <c r="T440"/>
  <c r="R440"/>
  <c r="Q440"/>
  <c r="P440"/>
  <c r="K440"/>
  <c r="X439"/>
  <c r="W439"/>
  <c r="Y439" s="1"/>
  <c r="R439"/>
  <c r="Q439"/>
  <c r="P439"/>
  <c r="K439"/>
  <c r="X438"/>
  <c r="W438"/>
  <c r="Y438" s="1"/>
  <c r="R438"/>
  <c r="Q438"/>
  <c r="P438"/>
  <c r="K438"/>
  <c r="X437"/>
  <c r="W437"/>
  <c r="Y437" s="1"/>
  <c r="R437"/>
  <c r="Q437"/>
  <c r="P437"/>
  <c r="K437"/>
  <c r="X436"/>
  <c r="W436"/>
  <c r="Y436" s="1"/>
  <c r="R436"/>
  <c r="Q436"/>
  <c r="P436"/>
  <c r="K436"/>
  <c r="X435"/>
  <c r="W435"/>
  <c r="Y435" s="1"/>
  <c r="R435"/>
  <c r="Q435"/>
  <c r="P435"/>
  <c r="K435"/>
  <c r="X434"/>
  <c r="W434"/>
  <c r="Y434" s="1"/>
  <c r="R434"/>
  <c r="Q434"/>
  <c r="P434"/>
  <c r="K434"/>
  <c r="X433"/>
  <c r="W433"/>
  <c r="Y433" s="1"/>
  <c r="R433"/>
  <c r="Q433"/>
  <c r="P433"/>
  <c r="K433"/>
  <c r="X432"/>
  <c r="W432"/>
  <c r="Y432" s="1"/>
  <c r="T432"/>
  <c r="Q432"/>
  <c r="P432"/>
  <c r="R432" s="1"/>
  <c r="M432"/>
  <c r="K432"/>
  <c r="Y431"/>
  <c r="X431"/>
  <c r="W431"/>
  <c r="Q431"/>
  <c r="P431"/>
  <c r="K431"/>
  <c r="Y430"/>
  <c r="X430"/>
  <c r="W430"/>
  <c r="Q430"/>
  <c r="P430"/>
  <c r="K430"/>
  <c r="Y429"/>
  <c r="X429"/>
  <c r="W429"/>
  <c r="Q429"/>
  <c r="P429"/>
  <c r="K429"/>
  <c r="X428"/>
  <c r="Y428" s="1"/>
  <c r="W428"/>
  <c r="Q428"/>
  <c r="P428"/>
  <c r="K428"/>
  <c r="Y427"/>
  <c r="X427"/>
  <c r="W427"/>
  <c r="Q427"/>
  <c r="P427"/>
  <c r="K427"/>
  <c r="X426"/>
  <c r="Y426" s="1"/>
  <c r="W426"/>
  <c r="Q426"/>
  <c r="P426"/>
  <c r="K426"/>
  <c r="Y425"/>
  <c r="X425"/>
  <c r="W425"/>
  <c r="Q425"/>
  <c r="P425"/>
  <c r="K425"/>
  <c r="X424"/>
  <c r="Y424" s="1"/>
  <c r="W424"/>
  <c r="Q424"/>
  <c r="P424"/>
  <c r="K424"/>
  <c r="Y423"/>
  <c r="X423"/>
  <c r="W423"/>
  <c r="Q423"/>
  <c r="P423"/>
  <c r="K423"/>
  <c r="X422"/>
  <c r="Y422" s="1"/>
  <c r="W422"/>
  <c r="Q422"/>
  <c r="P422"/>
  <c r="K422"/>
  <c r="Y421"/>
  <c r="X421"/>
  <c r="W421"/>
  <c r="T421"/>
  <c r="R421"/>
  <c r="Q421"/>
  <c r="P421"/>
  <c r="K421"/>
  <c r="Y420"/>
  <c r="X420"/>
  <c r="W420"/>
  <c r="R420"/>
  <c r="Q420"/>
  <c r="P420"/>
  <c r="K420"/>
  <c r="Y419"/>
  <c r="X419"/>
  <c r="W419"/>
  <c r="T419"/>
  <c r="R419"/>
  <c r="Q419"/>
  <c r="P419"/>
  <c r="K419"/>
  <c r="X418"/>
  <c r="W418"/>
  <c r="Y418" s="1"/>
  <c r="R418"/>
  <c r="Q418"/>
  <c r="P418"/>
  <c r="K418"/>
  <c r="X417"/>
  <c r="W417"/>
  <c r="Y417" s="1"/>
  <c r="R417"/>
  <c r="Q417"/>
  <c r="P417"/>
  <c r="K417"/>
  <c r="G417"/>
  <c r="X416"/>
  <c r="W416"/>
  <c r="Q416"/>
  <c r="P416"/>
  <c r="R416" s="1"/>
  <c r="K416"/>
  <c r="X415"/>
  <c r="W415"/>
  <c r="Q415"/>
  <c r="P415"/>
  <c r="R415" s="1"/>
  <c r="K415"/>
  <c r="G415"/>
  <c r="Y414"/>
  <c r="X414"/>
  <c r="W414"/>
  <c r="Q414"/>
  <c r="P414"/>
  <c r="R414" s="1"/>
  <c r="K414"/>
  <c r="Y413"/>
  <c r="W413"/>
  <c r="P413"/>
  <c r="R413" s="1"/>
  <c r="K413"/>
  <c r="X412"/>
  <c r="W412"/>
  <c r="Y412" s="1"/>
  <c r="R412"/>
  <c r="Q412"/>
  <c r="P412"/>
  <c r="K412"/>
  <c r="X411"/>
  <c r="W411"/>
  <c r="Y411" s="1"/>
  <c r="R411"/>
  <c r="Q411"/>
  <c r="P411"/>
  <c r="K411"/>
  <c r="W410"/>
  <c r="Y410" s="1"/>
  <c r="R410"/>
  <c r="P410"/>
  <c r="K410"/>
  <c r="Y409"/>
  <c r="X409"/>
  <c r="W409"/>
  <c r="R409"/>
  <c r="Q409"/>
  <c r="P409"/>
  <c r="K409"/>
  <c r="Y408"/>
  <c r="X408"/>
  <c r="W408"/>
  <c r="R408"/>
  <c r="Q408"/>
  <c r="P408"/>
  <c r="K408"/>
  <c r="Y407"/>
  <c r="X407"/>
  <c r="W407"/>
  <c r="R407"/>
  <c r="Q407"/>
  <c r="P407"/>
  <c r="K407"/>
  <c r="Y406"/>
  <c r="X406"/>
  <c r="W406"/>
  <c r="Q406"/>
  <c r="R406" s="1"/>
  <c r="P406"/>
  <c r="K406"/>
  <c r="Y405"/>
  <c r="X405"/>
  <c r="W405"/>
  <c r="Q405"/>
  <c r="R405" s="1"/>
  <c r="P405"/>
  <c r="K405"/>
  <c r="Y404"/>
  <c r="X404"/>
  <c r="W404"/>
  <c r="Q404"/>
  <c r="R404" s="1"/>
  <c r="P404"/>
  <c r="K404"/>
  <c r="Y403"/>
  <c r="X403"/>
  <c r="W403"/>
  <c r="Q403"/>
  <c r="R403" s="1"/>
  <c r="P403"/>
  <c r="K403"/>
  <c r="Y402"/>
  <c r="X402"/>
  <c r="W402"/>
  <c r="Q402"/>
  <c r="R402" s="1"/>
  <c r="P402"/>
  <c r="K402"/>
  <c r="Y401"/>
  <c r="X401"/>
  <c r="W401"/>
  <c r="Q401"/>
  <c r="R401" s="1"/>
  <c r="P401"/>
  <c r="K401"/>
  <c r="Y400"/>
  <c r="X400"/>
  <c r="W400"/>
  <c r="Q400"/>
  <c r="R400" s="1"/>
  <c r="P400"/>
  <c r="K400"/>
  <c r="Y399"/>
  <c r="X399"/>
  <c r="W399"/>
  <c r="Q399"/>
  <c r="R399" s="1"/>
  <c r="P399"/>
  <c r="K399"/>
  <c r="Y398"/>
  <c r="W398"/>
  <c r="P398"/>
  <c r="R398" s="1"/>
  <c r="K398"/>
  <c r="X397"/>
  <c r="W397"/>
  <c r="R397"/>
  <c r="Q397"/>
  <c r="P397"/>
  <c r="K397"/>
  <c r="X396"/>
  <c r="W396"/>
  <c r="Q396"/>
  <c r="P396"/>
  <c r="R396" s="1"/>
  <c r="K396"/>
  <c r="X395"/>
  <c r="W395"/>
  <c r="Y395" s="1"/>
  <c r="Q395"/>
  <c r="P395"/>
  <c r="R395" s="1"/>
  <c r="K395"/>
  <c r="W394"/>
  <c r="Y394" s="1"/>
  <c r="P394"/>
  <c r="R394" s="1"/>
  <c r="K394"/>
  <c r="X393"/>
  <c r="Y393" s="1"/>
  <c r="W393"/>
  <c r="Q393"/>
  <c r="P393"/>
  <c r="R393" s="1"/>
  <c r="K393"/>
  <c r="X392"/>
  <c r="Y392" s="1"/>
  <c r="W392"/>
  <c r="Q392"/>
  <c r="P392"/>
  <c r="R392" s="1"/>
  <c r="K392"/>
  <c r="X391"/>
  <c r="Y391" s="1"/>
  <c r="W391"/>
  <c r="Q391"/>
  <c r="P391"/>
  <c r="R391" s="1"/>
  <c r="K391"/>
  <c r="X390"/>
  <c r="Y390" s="1"/>
  <c r="W390"/>
  <c r="Q390"/>
  <c r="P390"/>
  <c r="R390" s="1"/>
  <c r="K390"/>
  <c r="X389"/>
  <c r="Y389" s="1"/>
  <c r="W389"/>
  <c r="Q389"/>
  <c r="P389"/>
  <c r="R389" s="1"/>
  <c r="K389"/>
  <c r="W388"/>
  <c r="Y388" s="1"/>
  <c r="P388"/>
  <c r="R388" s="1"/>
  <c r="K388"/>
  <c r="W387"/>
  <c r="Y387" s="1"/>
  <c r="R387"/>
  <c r="P387"/>
  <c r="K387"/>
  <c r="Y386"/>
  <c r="X386"/>
  <c r="W386"/>
  <c r="R386"/>
  <c r="Q386"/>
  <c r="P386"/>
  <c r="X385"/>
  <c r="Y385" s="1"/>
  <c r="W385"/>
  <c r="Q385"/>
  <c r="P385"/>
  <c r="R385" s="1"/>
  <c r="K385"/>
  <c r="X384"/>
  <c r="W384"/>
  <c r="Y384" s="1"/>
  <c r="Q384"/>
  <c r="P384"/>
  <c r="K384"/>
  <c r="X383"/>
  <c r="Y383" s="1"/>
  <c r="W383"/>
  <c r="Q383"/>
  <c r="R383" s="1"/>
  <c r="K383"/>
  <c r="X382"/>
  <c r="W382"/>
  <c r="R382"/>
  <c r="Q382"/>
  <c r="P382"/>
  <c r="K382"/>
  <c r="X381"/>
  <c r="W381"/>
  <c r="R381"/>
  <c r="Q381"/>
  <c r="K381"/>
  <c r="X380"/>
  <c r="W380"/>
  <c r="Y380" s="1"/>
  <c r="R380"/>
  <c r="Q380"/>
  <c r="P380"/>
  <c r="K380"/>
  <c r="X379"/>
  <c r="W379"/>
  <c r="Y379" s="1"/>
  <c r="R379"/>
  <c r="Q379"/>
  <c r="P379"/>
  <c r="K379"/>
  <c r="X378"/>
  <c r="W378"/>
  <c r="Y378" s="1"/>
  <c r="R378"/>
  <c r="Q378"/>
  <c r="P378"/>
  <c r="K378"/>
  <c r="X377"/>
  <c r="W377"/>
  <c r="Y377" s="1"/>
  <c r="R377"/>
  <c r="Q377"/>
  <c r="P377"/>
  <c r="K377"/>
  <c r="X376"/>
  <c r="W376"/>
  <c r="Y376" s="1"/>
  <c r="R376"/>
  <c r="Q376"/>
  <c r="P376"/>
  <c r="K376"/>
  <c r="X375"/>
  <c r="W375"/>
  <c r="Y375" s="1"/>
  <c r="R375"/>
  <c r="Q375"/>
  <c r="P375"/>
  <c r="K375"/>
  <c r="X374"/>
  <c r="W374"/>
  <c r="Y374" s="1"/>
  <c r="R374"/>
  <c r="Q374"/>
  <c r="P374"/>
  <c r="K374"/>
  <c r="X373"/>
  <c r="W373"/>
  <c r="Y373" s="1"/>
  <c r="R373"/>
  <c r="Q373"/>
  <c r="P373"/>
  <c r="K373"/>
  <c r="X372"/>
  <c r="W372"/>
  <c r="Y372" s="1"/>
  <c r="R372"/>
  <c r="Q372"/>
  <c r="P372"/>
  <c r="K372"/>
  <c r="X371"/>
  <c r="W371"/>
  <c r="Y371" s="1"/>
  <c r="R371"/>
  <c r="Q371"/>
  <c r="P371"/>
  <c r="K371"/>
  <c r="X370"/>
  <c r="W370"/>
  <c r="Y370" s="1"/>
  <c r="R370"/>
  <c r="Q370"/>
  <c r="P370"/>
  <c r="K370"/>
  <c r="X369"/>
  <c r="W369"/>
  <c r="Y369" s="1"/>
  <c r="R369"/>
  <c r="Q369"/>
  <c r="P369"/>
  <c r="K369"/>
  <c r="X368"/>
  <c r="W368"/>
  <c r="Y368" s="1"/>
  <c r="R368"/>
  <c r="Q368"/>
  <c r="K368"/>
  <c r="Y367"/>
  <c r="X367"/>
  <c r="W367"/>
  <c r="R367"/>
  <c r="Q367"/>
  <c r="P367"/>
  <c r="K367"/>
  <c r="Y366"/>
  <c r="X366"/>
  <c r="W366"/>
  <c r="R366"/>
  <c r="Q366"/>
  <c r="P366"/>
  <c r="K366"/>
  <c r="Y365"/>
  <c r="W365"/>
  <c r="P365"/>
  <c r="R365" s="1"/>
  <c r="K365"/>
  <c r="W364"/>
  <c r="Y364" s="1"/>
  <c r="P364"/>
  <c r="R364" s="1"/>
  <c r="K364"/>
  <c r="W363"/>
  <c r="Y363" s="1"/>
  <c r="P363"/>
  <c r="R363" s="1"/>
  <c r="K363"/>
  <c r="X362"/>
  <c r="W362"/>
  <c r="Q362"/>
  <c r="P362"/>
  <c r="R362" s="1"/>
  <c r="K362"/>
  <c r="X361"/>
  <c r="W361"/>
  <c r="Y361" s="1"/>
  <c r="Q361"/>
  <c r="P361"/>
  <c r="R361" s="1"/>
  <c r="K361"/>
  <c r="W360"/>
  <c r="Y360" s="1"/>
  <c r="Q360"/>
  <c r="R360" s="1"/>
  <c r="P360"/>
  <c r="K360"/>
  <c r="Y359"/>
  <c r="X359"/>
  <c r="W359"/>
  <c r="Q359"/>
  <c r="R359" s="1"/>
  <c r="P359"/>
  <c r="K359"/>
  <c r="Y358"/>
  <c r="X358"/>
  <c r="W358"/>
  <c r="Q358"/>
  <c r="R358" s="1"/>
  <c r="P358"/>
  <c r="K358"/>
  <c r="Y357"/>
  <c r="X357"/>
  <c r="W357"/>
  <c r="Q357"/>
  <c r="R357" s="1"/>
  <c r="P357"/>
  <c r="K357"/>
  <c r="Y356"/>
  <c r="X356"/>
  <c r="W356"/>
  <c r="Q356"/>
  <c r="R356" s="1"/>
  <c r="P356"/>
  <c r="K356"/>
  <c r="Y355"/>
  <c r="X355"/>
  <c r="W355"/>
  <c r="Q355"/>
  <c r="R355" s="1"/>
  <c r="P355"/>
  <c r="K355"/>
  <c r="Y354"/>
  <c r="X354"/>
  <c r="W354"/>
  <c r="Q354"/>
  <c r="R354" s="1"/>
  <c r="P354"/>
  <c r="K354"/>
  <c r="Y353"/>
  <c r="X353"/>
  <c r="W353"/>
  <c r="Q353"/>
  <c r="R353" s="1"/>
  <c r="P353"/>
  <c r="K353"/>
  <c r="Y352"/>
  <c r="X352"/>
  <c r="W352"/>
  <c r="Q352"/>
  <c r="R352" s="1"/>
  <c r="K352"/>
  <c r="X351"/>
  <c r="Y351" s="1"/>
  <c r="W351"/>
  <c r="Q351"/>
  <c r="P351"/>
  <c r="R351" s="1"/>
  <c r="M351"/>
  <c r="K351"/>
  <c r="Y350"/>
  <c r="X350"/>
  <c r="W350"/>
  <c r="Q350"/>
  <c r="R350" s="1"/>
  <c r="P350"/>
  <c r="K350"/>
  <c r="Y349"/>
  <c r="X349"/>
  <c r="W349"/>
  <c r="Q349"/>
  <c r="R349" s="1"/>
  <c r="P349"/>
  <c r="K349"/>
  <c r="Y348"/>
  <c r="X348"/>
  <c r="W348"/>
  <c r="Q348"/>
  <c r="R348" s="1"/>
  <c r="P348"/>
  <c r="K348"/>
  <c r="Y347"/>
  <c r="W347"/>
  <c r="P347"/>
  <c r="R347" s="1"/>
  <c r="K347"/>
  <c r="X346"/>
  <c r="W346"/>
  <c r="Y346" s="1"/>
  <c r="Q346"/>
  <c r="P346"/>
  <c r="K346"/>
  <c r="X345"/>
  <c r="Y345" s="1"/>
  <c r="W345"/>
  <c r="Q345"/>
  <c r="P345"/>
  <c r="R345" s="1"/>
  <c r="K345"/>
  <c r="X344"/>
  <c r="W344"/>
  <c r="Y344" s="1"/>
  <c r="Q344"/>
  <c r="P344"/>
  <c r="K344"/>
  <c r="X343"/>
  <c r="Y343" s="1"/>
  <c r="Q343"/>
  <c r="P343"/>
  <c r="R343" s="1"/>
  <c r="K343"/>
  <c r="X342"/>
  <c r="Y342" s="1"/>
  <c r="Q342"/>
  <c r="R342" s="1"/>
  <c r="P342"/>
  <c r="K342"/>
  <c r="Y341"/>
  <c r="X341"/>
  <c r="W341"/>
  <c r="Q341"/>
  <c r="R341" s="1"/>
  <c r="P341"/>
  <c r="K341"/>
  <c r="Y340"/>
  <c r="W340"/>
  <c r="P340"/>
  <c r="R340" s="1"/>
  <c r="K340"/>
  <c r="X339"/>
  <c r="W339"/>
  <c r="Y339" s="1"/>
  <c r="Q339"/>
  <c r="P339"/>
  <c r="K339"/>
  <c r="X338"/>
  <c r="Y338" s="1"/>
  <c r="W338"/>
  <c r="Q338"/>
  <c r="P338"/>
  <c r="R338" s="1"/>
  <c r="K338"/>
  <c r="Y337"/>
  <c r="X337"/>
  <c r="R337"/>
  <c r="Q337"/>
  <c r="P337"/>
  <c r="K337"/>
  <c r="W336"/>
  <c r="Y336" s="1"/>
  <c r="R336"/>
  <c r="P336"/>
  <c r="K336"/>
  <c r="Y335"/>
  <c r="X335"/>
  <c r="W335"/>
  <c r="R335"/>
  <c r="Q335"/>
  <c r="P335"/>
  <c r="K335"/>
  <c r="Y334"/>
  <c r="X334"/>
  <c r="W334"/>
  <c r="R334"/>
  <c r="Q334"/>
  <c r="P334"/>
  <c r="K334"/>
  <c r="Y333"/>
  <c r="X333"/>
  <c r="W333"/>
  <c r="R333"/>
  <c r="Q333"/>
  <c r="P333"/>
  <c r="K333"/>
  <c r="Y332"/>
  <c r="X332"/>
  <c r="W332"/>
  <c r="R332"/>
  <c r="Q332"/>
  <c r="P332"/>
  <c r="K332"/>
  <c r="Y331"/>
  <c r="X331"/>
  <c r="W331"/>
  <c r="R331"/>
  <c r="Q331"/>
  <c r="P331"/>
  <c r="X330"/>
  <c r="Y330" s="1"/>
  <c r="Q330"/>
  <c r="P330"/>
  <c r="R330" s="1"/>
  <c r="K330"/>
  <c r="X329"/>
  <c r="W329"/>
  <c r="Y329" s="1"/>
  <c r="R329"/>
  <c r="Q329"/>
  <c r="P329"/>
  <c r="K329"/>
  <c r="X328"/>
  <c r="W328"/>
  <c r="R328"/>
  <c r="Q328"/>
  <c r="P328"/>
  <c r="K328"/>
  <c r="X327"/>
  <c r="W327"/>
  <c r="Q327"/>
  <c r="P327"/>
  <c r="R327" s="1"/>
  <c r="K327"/>
  <c r="X326"/>
  <c r="W326"/>
  <c r="Y326" s="1"/>
  <c r="Q326"/>
  <c r="P326"/>
  <c r="R326" s="1"/>
  <c r="K326"/>
  <c r="X325"/>
  <c r="W325"/>
  <c r="Y325" s="1"/>
  <c r="R325"/>
  <c r="Q325"/>
  <c r="P325"/>
  <c r="K325"/>
  <c r="X324"/>
  <c r="W324"/>
  <c r="R324"/>
  <c r="Q324"/>
  <c r="P324"/>
  <c r="K324"/>
  <c r="X323"/>
  <c r="W323"/>
  <c r="Q323"/>
  <c r="P323"/>
  <c r="R323" s="1"/>
  <c r="K323"/>
  <c r="X322"/>
  <c r="W322"/>
  <c r="Y322" s="1"/>
  <c r="Q322"/>
  <c r="P322"/>
  <c r="R322" s="1"/>
  <c r="K322"/>
  <c r="X321"/>
  <c r="W321"/>
  <c r="Y321" s="1"/>
  <c r="R321"/>
  <c r="Q321"/>
  <c r="P321"/>
  <c r="K321"/>
  <c r="X320"/>
  <c r="W320"/>
  <c r="R320"/>
  <c r="Q320"/>
  <c r="P320"/>
  <c r="K320"/>
  <c r="X319"/>
  <c r="W319"/>
  <c r="Q319"/>
  <c r="P319"/>
  <c r="R319" s="1"/>
  <c r="K319"/>
  <c r="W318"/>
  <c r="Y318" s="1"/>
  <c r="R318"/>
  <c r="P318"/>
  <c r="K318"/>
  <c r="Y317"/>
  <c r="X317"/>
  <c r="W317"/>
  <c r="Q317"/>
  <c r="R317" s="1"/>
  <c r="P317"/>
  <c r="K317"/>
  <c r="Y316"/>
  <c r="X316"/>
  <c r="W316"/>
  <c r="Q316"/>
  <c r="R316" s="1"/>
  <c r="P316"/>
  <c r="K316"/>
  <c r="Y315"/>
  <c r="X315"/>
  <c r="W315"/>
  <c r="Q315"/>
  <c r="R315" s="1"/>
  <c r="P315"/>
  <c r="K315"/>
  <c r="Y314"/>
  <c r="X314"/>
  <c r="W314"/>
  <c r="Q314"/>
  <c r="R314" s="1"/>
  <c r="P314"/>
  <c r="K314"/>
  <c r="Y313"/>
  <c r="X313"/>
  <c r="W313"/>
  <c r="Q313"/>
  <c r="R313" s="1"/>
  <c r="P313"/>
  <c r="K313"/>
  <c r="Y312"/>
  <c r="X312"/>
  <c r="W312"/>
  <c r="Q312"/>
  <c r="R312" s="1"/>
  <c r="P312"/>
  <c r="K312"/>
  <c r="Y311"/>
  <c r="X311"/>
  <c r="W311"/>
  <c r="Q311"/>
  <c r="R311" s="1"/>
  <c r="P311"/>
  <c r="K311"/>
  <c r="Y310"/>
  <c r="X310"/>
  <c r="W310"/>
  <c r="Q310"/>
  <c r="R310" s="1"/>
  <c r="P310"/>
  <c r="K310"/>
  <c r="Y309"/>
  <c r="X309"/>
  <c r="W309"/>
  <c r="Q309"/>
  <c r="R309" s="1"/>
  <c r="P309"/>
  <c r="K309"/>
  <c r="Y308"/>
  <c r="X308"/>
  <c r="W308"/>
  <c r="Q308"/>
  <c r="R308" s="1"/>
  <c r="P308"/>
  <c r="K308"/>
  <c r="Y307"/>
  <c r="X307"/>
  <c r="W307"/>
  <c r="Q307"/>
  <c r="P307"/>
  <c r="R307" s="1"/>
  <c r="K307"/>
  <c r="Y306"/>
  <c r="X306"/>
  <c r="W306"/>
  <c r="Q306"/>
  <c r="P306"/>
  <c r="R306" s="1"/>
  <c r="K306"/>
  <c r="Y305"/>
  <c r="X305"/>
  <c r="W305"/>
  <c r="Q305"/>
  <c r="P305"/>
  <c r="R305" s="1"/>
  <c r="K305"/>
  <c r="Y304"/>
  <c r="W304"/>
  <c r="P304"/>
  <c r="R304" s="1"/>
  <c r="K304"/>
  <c r="X303"/>
  <c r="W303"/>
  <c r="Q303"/>
  <c r="P303"/>
  <c r="R303" s="1"/>
  <c r="K303"/>
  <c r="X302"/>
  <c r="W302"/>
  <c r="Q302"/>
  <c r="P302"/>
  <c r="R302" s="1"/>
  <c r="K302"/>
  <c r="X301"/>
  <c r="W301"/>
  <c r="Y301" s="1"/>
  <c r="R301"/>
  <c r="Q301"/>
  <c r="P301"/>
  <c r="K301"/>
  <c r="X300"/>
  <c r="W300"/>
  <c r="Y300" s="1"/>
  <c r="R300"/>
  <c r="Q300"/>
  <c r="P300"/>
  <c r="K300"/>
  <c r="X299"/>
  <c r="W299"/>
  <c r="Q299"/>
  <c r="P299"/>
  <c r="R299" s="1"/>
  <c r="K299"/>
  <c r="X298"/>
  <c r="W298"/>
  <c r="Q298"/>
  <c r="P298"/>
  <c r="R298" s="1"/>
  <c r="K298"/>
  <c r="W297"/>
  <c r="Y297" s="1"/>
  <c r="R297"/>
  <c r="Q297"/>
  <c r="P297"/>
  <c r="K297"/>
  <c r="Y296"/>
  <c r="X296"/>
  <c r="W296"/>
  <c r="R296"/>
  <c r="Q296"/>
  <c r="P296"/>
  <c r="K296"/>
  <c r="Y295"/>
  <c r="X295"/>
  <c r="W295"/>
  <c r="R295"/>
  <c r="Q295"/>
  <c r="P295"/>
  <c r="K295"/>
  <c r="Y294"/>
  <c r="X294"/>
  <c r="W294"/>
  <c r="R294"/>
  <c r="Q294"/>
  <c r="P294"/>
  <c r="K294"/>
  <c r="Y293"/>
  <c r="X293"/>
  <c r="W293"/>
  <c r="R293"/>
  <c r="Q293"/>
  <c r="P293"/>
  <c r="K293"/>
  <c r="Y292"/>
  <c r="X292"/>
  <c r="W292"/>
  <c r="R292"/>
  <c r="Q292"/>
  <c r="P292"/>
  <c r="K292"/>
  <c r="Y291"/>
  <c r="X291"/>
  <c r="W291"/>
  <c r="R291"/>
  <c r="Q291"/>
  <c r="P291"/>
  <c r="K291"/>
  <c r="Y290"/>
  <c r="X290"/>
  <c r="W290"/>
  <c r="R290"/>
  <c r="Q290"/>
  <c r="P290"/>
  <c r="K290"/>
  <c r="Y289"/>
  <c r="X289"/>
  <c r="W289"/>
  <c r="R289"/>
  <c r="Q289"/>
  <c r="P289"/>
  <c r="K289"/>
  <c r="Y288"/>
  <c r="X288"/>
  <c r="W288"/>
  <c r="R288"/>
  <c r="Q288"/>
  <c r="P288"/>
  <c r="K288"/>
  <c r="Y287"/>
  <c r="X287"/>
  <c r="W287"/>
  <c r="R287"/>
  <c r="Q287"/>
  <c r="P287"/>
  <c r="K287"/>
  <c r="Y286"/>
  <c r="X286"/>
  <c r="W286"/>
  <c r="R286"/>
  <c r="Q286"/>
  <c r="P286"/>
  <c r="K286"/>
  <c r="Y285"/>
  <c r="X285"/>
  <c r="W285"/>
  <c r="R285"/>
  <c r="Q285"/>
  <c r="P285"/>
  <c r="K285"/>
  <c r="Y284"/>
  <c r="X284"/>
  <c r="W284"/>
  <c r="R284"/>
  <c r="Q284"/>
  <c r="P284"/>
  <c r="K284"/>
  <c r="Y283"/>
  <c r="X283"/>
  <c r="W283"/>
  <c r="R283"/>
  <c r="Q283"/>
  <c r="P283"/>
  <c r="K283"/>
  <c r="Y282"/>
  <c r="X282"/>
  <c r="W282"/>
  <c r="R282"/>
  <c r="Q282"/>
  <c r="P282"/>
  <c r="K282"/>
  <c r="Y281"/>
  <c r="X281"/>
  <c r="W281"/>
  <c r="R281"/>
  <c r="Q281"/>
  <c r="P281"/>
  <c r="K281"/>
  <c r="Y280"/>
  <c r="X280"/>
  <c r="W280"/>
  <c r="R280"/>
  <c r="Q280"/>
  <c r="P280"/>
  <c r="K280"/>
  <c r="Y279"/>
  <c r="X279"/>
  <c r="W279"/>
  <c r="R279"/>
  <c r="Q279"/>
  <c r="P279"/>
  <c r="K279"/>
  <c r="Y278"/>
  <c r="X278"/>
  <c r="W278"/>
  <c r="R278"/>
  <c r="Q278"/>
  <c r="P278"/>
  <c r="K278"/>
  <c r="Y277"/>
  <c r="X277"/>
  <c r="W277"/>
  <c r="R277"/>
  <c r="Q277"/>
  <c r="P277"/>
  <c r="K277"/>
  <c r="Y276"/>
  <c r="X276"/>
  <c r="W276"/>
  <c r="R276"/>
  <c r="Q276"/>
  <c r="P276"/>
  <c r="K276"/>
  <c r="Y275"/>
  <c r="X275"/>
  <c r="W275"/>
  <c r="R275"/>
  <c r="Q275"/>
  <c r="P275"/>
  <c r="K275"/>
  <c r="Y274"/>
  <c r="X274"/>
  <c r="W274"/>
  <c r="R274"/>
  <c r="Q274"/>
  <c r="P274"/>
  <c r="K274"/>
  <c r="Y273"/>
  <c r="X273"/>
  <c r="W273"/>
  <c r="R273"/>
  <c r="Q273"/>
  <c r="P273"/>
  <c r="K273"/>
  <c r="Y272"/>
  <c r="X272"/>
  <c r="W272"/>
  <c r="R272"/>
  <c r="Q272"/>
  <c r="P272"/>
  <c r="K272"/>
  <c r="Y271"/>
  <c r="X271"/>
  <c r="W271"/>
  <c r="R271"/>
  <c r="Q271"/>
  <c r="P271"/>
  <c r="K271"/>
  <c r="Y270"/>
  <c r="X270"/>
  <c r="W270"/>
  <c r="R270"/>
  <c r="Q270"/>
  <c r="P270"/>
  <c r="K270"/>
  <c r="Y269"/>
  <c r="X269"/>
  <c r="W269"/>
  <c r="R269"/>
  <c r="Q269"/>
  <c r="P269"/>
  <c r="K269"/>
  <c r="Y268"/>
  <c r="W268"/>
  <c r="P268"/>
  <c r="R268" s="1"/>
  <c r="K268"/>
  <c r="X267"/>
  <c r="W267"/>
  <c r="Y267" s="1"/>
  <c r="Q267"/>
  <c r="P267"/>
  <c r="K267"/>
  <c r="Y266"/>
  <c r="X266"/>
  <c r="W266"/>
  <c r="Q266"/>
  <c r="P266"/>
  <c r="R266" s="1"/>
  <c r="K266"/>
  <c r="X265"/>
  <c r="W265"/>
  <c r="Y265" s="1"/>
  <c r="Q265"/>
  <c r="P265"/>
  <c r="K265"/>
  <c r="Y264"/>
  <c r="X264"/>
  <c r="W264"/>
  <c r="Q264"/>
  <c r="P264"/>
  <c r="R264" s="1"/>
  <c r="K264"/>
  <c r="X263"/>
  <c r="W263"/>
  <c r="Y263" s="1"/>
  <c r="Q263"/>
  <c r="P263"/>
  <c r="K263"/>
  <c r="Y262"/>
  <c r="X262"/>
  <c r="W262"/>
  <c r="Q262"/>
  <c r="P262"/>
  <c r="R262" s="1"/>
  <c r="K262"/>
  <c r="X261"/>
  <c r="W261"/>
  <c r="Y261" s="1"/>
  <c r="Q261"/>
  <c r="P261"/>
  <c r="K261"/>
  <c r="Y260"/>
  <c r="X260"/>
  <c r="W260"/>
  <c r="Q260"/>
  <c r="P260"/>
  <c r="R260" s="1"/>
  <c r="K260"/>
  <c r="X259"/>
  <c r="W259"/>
  <c r="Y259" s="1"/>
  <c r="Q259"/>
  <c r="P259"/>
  <c r="K259"/>
  <c r="Y258"/>
  <c r="X258"/>
  <c r="W258"/>
  <c r="Q258"/>
  <c r="P258"/>
  <c r="R258" s="1"/>
  <c r="K258"/>
  <c r="X257"/>
  <c r="W257"/>
  <c r="Y257" s="1"/>
  <c r="Q257"/>
  <c r="P257"/>
  <c r="K257"/>
  <c r="Y256"/>
  <c r="X256"/>
  <c r="W256"/>
  <c r="Q256"/>
  <c r="P256"/>
  <c r="R256" s="1"/>
  <c r="K256"/>
  <c r="X255"/>
  <c r="W255"/>
  <c r="Y255" s="1"/>
  <c r="Q255"/>
  <c r="P255"/>
  <c r="K255"/>
  <c r="Y254"/>
  <c r="X254"/>
  <c r="Q254"/>
  <c r="P254"/>
  <c r="R254" s="1"/>
  <c r="K254"/>
  <c r="X253"/>
  <c r="W253"/>
  <c r="Y253" s="1"/>
  <c r="R253"/>
  <c r="Q253"/>
  <c r="P253"/>
  <c r="K253"/>
  <c r="X252"/>
  <c r="W252"/>
  <c r="Y252" s="1"/>
  <c r="R252"/>
  <c r="Q252"/>
  <c r="P252"/>
  <c r="K252"/>
  <c r="X251"/>
  <c r="W251"/>
  <c r="Q251"/>
  <c r="P251"/>
  <c r="R251" s="1"/>
  <c r="K251"/>
  <c r="X250"/>
  <c r="W250"/>
  <c r="Q250"/>
  <c r="P250"/>
  <c r="R250" s="1"/>
  <c r="K250"/>
  <c r="X249"/>
  <c r="W249"/>
  <c r="Y249" s="1"/>
  <c r="R249"/>
  <c r="Q249"/>
  <c r="P249"/>
  <c r="K249"/>
  <c r="X248"/>
  <c r="W248"/>
  <c r="Y248" s="1"/>
  <c r="R248"/>
  <c r="Q248"/>
  <c r="P248"/>
  <c r="K248"/>
  <c r="X247"/>
  <c r="W247"/>
  <c r="Q247"/>
  <c r="P247"/>
  <c r="R247" s="1"/>
  <c r="K247"/>
  <c r="X246"/>
  <c r="W246"/>
  <c r="Q246"/>
  <c r="P246"/>
  <c r="R246" s="1"/>
  <c r="K246"/>
  <c r="X245"/>
  <c r="W245"/>
  <c r="Y245" s="1"/>
  <c r="R245"/>
  <c r="Q245"/>
  <c r="P245"/>
  <c r="K245"/>
  <c r="X244"/>
  <c r="W244"/>
  <c r="Y244" s="1"/>
  <c r="R244"/>
  <c r="Q244"/>
  <c r="P244"/>
  <c r="K244"/>
  <c r="X243"/>
  <c r="W243"/>
  <c r="Q243"/>
  <c r="P243"/>
  <c r="R243" s="1"/>
  <c r="K243"/>
  <c r="X242"/>
  <c r="W242"/>
  <c r="Q242"/>
  <c r="P242"/>
  <c r="R242" s="1"/>
  <c r="K242"/>
  <c r="X241"/>
  <c r="W241"/>
  <c r="Y241" s="1"/>
  <c r="R241"/>
  <c r="Q241"/>
  <c r="P241"/>
  <c r="K241"/>
  <c r="X240"/>
  <c r="W240"/>
  <c r="Y240" s="1"/>
  <c r="R240"/>
  <c r="Q240"/>
  <c r="P240"/>
  <c r="K240"/>
  <c r="X239"/>
  <c r="W239"/>
  <c r="Q239"/>
  <c r="P239"/>
  <c r="R239" s="1"/>
  <c r="K239"/>
  <c r="X238"/>
  <c r="W238"/>
  <c r="T238"/>
  <c r="Q238"/>
  <c r="P238"/>
  <c r="R238" s="1"/>
  <c r="K238"/>
  <c r="X237"/>
  <c r="W237"/>
  <c r="Y237" s="1"/>
  <c r="Q237"/>
  <c r="P237"/>
  <c r="K237"/>
  <c r="Y236"/>
  <c r="X236"/>
  <c r="U236"/>
  <c r="Q236"/>
  <c r="P236"/>
  <c r="R236" s="1"/>
  <c r="K236"/>
  <c r="X235"/>
  <c r="W235"/>
  <c r="Y235" s="1"/>
  <c r="Q235"/>
  <c r="P235"/>
  <c r="K235"/>
  <c r="Y234"/>
  <c r="X234"/>
  <c r="W234"/>
  <c r="Q234"/>
  <c r="P234"/>
  <c r="R234" s="1"/>
  <c r="K234"/>
  <c r="X233"/>
  <c r="W233"/>
  <c r="Y233" s="1"/>
  <c r="P233"/>
  <c r="K233"/>
  <c r="Y232"/>
  <c r="X232"/>
  <c r="W232"/>
  <c r="P232"/>
  <c r="R232" s="1"/>
  <c r="K232"/>
  <c r="X231"/>
  <c r="W231"/>
  <c r="Y231" s="1"/>
  <c r="P231"/>
  <c r="K231"/>
  <c r="Y230"/>
  <c r="X230"/>
  <c r="W230"/>
  <c r="P230"/>
  <c r="R230" s="1"/>
  <c r="K230"/>
  <c r="X229"/>
  <c r="W229"/>
  <c r="Y229" s="1"/>
  <c r="P229"/>
  <c r="K229"/>
  <c r="Y228"/>
  <c r="X228"/>
  <c r="W228"/>
  <c r="P228"/>
  <c r="R228" s="1"/>
  <c r="K228"/>
  <c r="X227"/>
  <c r="W227"/>
  <c r="Y227" s="1"/>
  <c r="P227"/>
  <c r="K227"/>
  <c r="Y226"/>
  <c r="X226"/>
  <c r="W226"/>
  <c r="P226"/>
  <c r="R226" s="1"/>
  <c r="K226"/>
  <c r="X225"/>
  <c r="W225"/>
  <c r="Y225" s="1"/>
  <c r="P225"/>
  <c r="K225"/>
  <c r="X224"/>
  <c r="Y224" s="1"/>
  <c r="W224"/>
  <c r="P224"/>
  <c r="R224" s="1"/>
  <c r="K224"/>
  <c r="X223"/>
  <c r="W223"/>
  <c r="Y223" s="1"/>
  <c r="T223"/>
  <c r="P223"/>
  <c r="R223" s="1"/>
  <c r="K223"/>
  <c r="X222"/>
  <c r="Y222" s="1"/>
  <c r="W222"/>
  <c r="P222"/>
  <c r="R222" s="1"/>
  <c r="K222"/>
  <c r="X221"/>
  <c r="Y221" s="1"/>
  <c r="W221"/>
  <c r="P221"/>
  <c r="R221" s="1"/>
  <c r="K221"/>
  <c r="X220"/>
  <c r="Y220" s="1"/>
  <c r="W220"/>
  <c r="P220"/>
  <c r="R220" s="1"/>
  <c r="K220"/>
  <c r="X219"/>
  <c r="Y219" s="1"/>
  <c r="W219"/>
  <c r="P219"/>
  <c r="R219" s="1"/>
  <c r="K219"/>
  <c r="X218"/>
  <c r="Y218" s="1"/>
  <c r="W218"/>
  <c r="P218"/>
  <c r="R218" s="1"/>
  <c r="K218"/>
  <c r="X217"/>
  <c r="Y217" s="1"/>
  <c r="W217"/>
  <c r="P217"/>
  <c r="R217" s="1"/>
  <c r="K217"/>
  <c r="X216"/>
  <c r="Y216" s="1"/>
  <c r="W216"/>
  <c r="P216"/>
  <c r="R216" s="1"/>
  <c r="K216"/>
  <c r="X215"/>
  <c r="Y215" s="1"/>
  <c r="W215"/>
  <c r="P215"/>
  <c r="R215" s="1"/>
  <c r="K215"/>
  <c r="W214"/>
  <c r="Y214" s="1"/>
  <c r="P214"/>
  <c r="K214"/>
  <c r="Y213"/>
  <c r="X213"/>
  <c r="W213"/>
  <c r="P213"/>
  <c r="R213" s="1"/>
  <c r="K213"/>
  <c r="X212"/>
  <c r="W212"/>
  <c r="Y212" s="1"/>
  <c r="P212"/>
  <c r="K212"/>
  <c r="Y211"/>
  <c r="X211"/>
  <c r="W211"/>
  <c r="P211"/>
  <c r="R211" s="1"/>
  <c r="K211"/>
  <c r="X210"/>
  <c r="W210"/>
  <c r="Y210" s="1"/>
  <c r="P210"/>
  <c r="K210"/>
  <c r="Y209"/>
  <c r="X209"/>
  <c r="W209"/>
  <c r="P209"/>
  <c r="R209" s="1"/>
  <c r="K209"/>
  <c r="X208"/>
  <c r="W208"/>
  <c r="Y208" s="1"/>
  <c r="P208"/>
  <c r="K208"/>
  <c r="Y207"/>
  <c r="X207"/>
  <c r="W207"/>
  <c r="P207"/>
  <c r="R207" s="1"/>
  <c r="K207"/>
  <c r="X206"/>
  <c r="W206"/>
  <c r="Y206" s="1"/>
  <c r="P206"/>
  <c r="K206"/>
  <c r="Y205"/>
  <c r="X205"/>
  <c r="W205"/>
  <c r="P205"/>
  <c r="R205" s="1"/>
  <c r="K205"/>
  <c r="X204"/>
  <c r="W204"/>
  <c r="Y204" s="1"/>
  <c r="P204"/>
  <c r="K204"/>
  <c r="Y203"/>
  <c r="X203"/>
  <c r="W203"/>
  <c r="P203"/>
  <c r="R203" s="1"/>
  <c r="K203"/>
  <c r="X202"/>
  <c r="W202"/>
  <c r="Y202" s="1"/>
  <c r="P202"/>
  <c r="K202"/>
  <c r="Y201"/>
  <c r="X201"/>
  <c r="W201"/>
  <c r="P201"/>
  <c r="R201" s="1"/>
  <c r="K201"/>
  <c r="X200"/>
  <c r="W200"/>
  <c r="Y200" s="1"/>
  <c r="P200"/>
  <c r="R200" s="1"/>
  <c r="K200"/>
  <c r="X199"/>
  <c r="W199"/>
  <c r="Y199" s="1"/>
  <c r="P199"/>
  <c r="R199" s="1"/>
  <c r="K199"/>
  <c r="X198"/>
  <c r="W198"/>
  <c r="Y198" s="1"/>
  <c r="P198"/>
  <c r="R198" s="1"/>
  <c r="K198"/>
  <c r="X197"/>
  <c r="W197"/>
  <c r="Y197" s="1"/>
  <c r="P197"/>
  <c r="R197" s="1"/>
  <c r="K197"/>
  <c r="X196"/>
  <c r="W196"/>
  <c r="Y196" s="1"/>
  <c r="P196"/>
  <c r="R196" s="1"/>
  <c r="K196"/>
  <c r="X195"/>
  <c r="W195"/>
  <c r="Y195" s="1"/>
  <c r="T195"/>
  <c r="P195"/>
  <c r="R195" s="1"/>
  <c r="K195"/>
  <c r="Y194"/>
  <c r="X194"/>
  <c r="W194"/>
  <c r="P194"/>
  <c r="R194" s="1"/>
  <c r="K194"/>
  <c r="Y193"/>
  <c r="X193"/>
  <c r="W193"/>
  <c r="P193"/>
  <c r="R193" s="1"/>
  <c r="K193"/>
  <c r="Y192"/>
  <c r="X192"/>
  <c r="W192"/>
  <c r="P192"/>
  <c r="R192" s="1"/>
  <c r="K192"/>
  <c r="Y191"/>
  <c r="X191"/>
  <c r="W191"/>
  <c r="P191"/>
  <c r="R191" s="1"/>
  <c r="K191"/>
  <c r="Y190"/>
  <c r="X190"/>
  <c r="W190"/>
  <c r="P190"/>
  <c r="R190" s="1"/>
  <c r="K190"/>
  <c r="Y189"/>
  <c r="X189"/>
  <c r="W189"/>
  <c r="P189"/>
  <c r="R189" s="1"/>
  <c r="K189"/>
  <c r="Y188"/>
  <c r="X188"/>
  <c r="W188"/>
  <c r="P188"/>
  <c r="R188" s="1"/>
  <c r="K188"/>
  <c r="Y187"/>
  <c r="X187"/>
  <c r="W187"/>
  <c r="P187"/>
  <c r="R187" s="1"/>
  <c r="K187"/>
  <c r="Y186"/>
  <c r="X186"/>
  <c r="W186"/>
  <c r="P186"/>
  <c r="R186" s="1"/>
  <c r="K186"/>
  <c r="Y185"/>
  <c r="X185"/>
  <c r="W185"/>
  <c r="P185"/>
  <c r="R185" s="1"/>
  <c r="K185"/>
  <c r="Y184"/>
  <c r="X184"/>
  <c r="W184"/>
  <c r="P184"/>
  <c r="R184" s="1"/>
  <c r="K184"/>
  <c r="Y183"/>
  <c r="X183"/>
  <c r="W183"/>
  <c r="T183"/>
  <c r="R183"/>
  <c r="P183"/>
  <c r="K183"/>
  <c r="Y182"/>
  <c r="X182"/>
  <c r="W182"/>
  <c r="R182"/>
  <c r="P182"/>
  <c r="K182"/>
  <c r="Y181"/>
  <c r="X181"/>
  <c r="W181"/>
  <c r="R181"/>
  <c r="P181"/>
  <c r="K181"/>
  <c r="Y180"/>
  <c r="X180"/>
  <c r="W180"/>
  <c r="R180"/>
  <c r="P180"/>
  <c r="K180"/>
  <c r="Y179"/>
  <c r="X179"/>
  <c r="W179"/>
  <c r="R179"/>
  <c r="P179"/>
  <c r="K179"/>
  <c r="Y178"/>
  <c r="X178"/>
  <c r="P178"/>
  <c r="R178" s="1"/>
  <c r="K178"/>
  <c r="Y177"/>
  <c r="X177"/>
  <c r="W177"/>
  <c r="P177"/>
  <c r="R177" s="1"/>
  <c r="K177"/>
  <c r="Y176"/>
  <c r="X176"/>
  <c r="W176"/>
  <c r="P176"/>
  <c r="R176" s="1"/>
  <c r="K176"/>
  <c r="Y175"/>
  <c r="X175"/>
  <c r="W175"/>
  <c r="P175"/>
  <c r="R175" s="1"/>
  <c r="K175"/>
  <c r="Y174"/>
  <c r="X174"/>
  <c r="W174"/>
  <c r="T174"/>
  <c r="R174"/>
  <c r="P174"/>
  <c r="K174"/>
  <c r="Y173"/>
  <c r="X173"/>
  <c r="W173"/>
  <c r="R173"/>
  <c r="P173"/>
  <c r="K173"/>
  <c r="Y172"/>
  <c r="X172"/>
  <c r="W172"/>
  <c r="R172"/>
  <c r="P172"/>
  <c r="K172"/>
  <c r="Y171"/>
  <c r="X171"/>
  <c r="W171"/>
  <c r="R171"/>
  <c r="P171"/>
  <c r="K171"/>
  <c r="Y170"/>
  <c r="W170"/>
  <c r="P170"/>
  <c r="R170" s="1"/>
  <c r="K170"/>
  <c r="W169"/>
  <c r="Y169" s="1"/>
  <c r="R169"/>
  <c r="P169"/>
  <c r="K169"/>
  <c r="X168"/>
  <c r="Y168" s="1"/>
  <c r="R168"/>
  <c r="P168"/>
  <c r="K168"/>
  <c r="Y167"/>
  <c r="W167"/>
  <c r="P167"/>
  <c r="R167" s="1"/>
  <c r="K167"/>
  <c r="X166"/>
  <c r="W166"/>
  <c r="Y166" s="1"/>
  <c r="P166"/>
  <c r="R166" s="1"/>
  <c r="K166"/>
  <c r="X165"/>
  <c r="Y165" s="1"/>
  <c r="R165"/>
  <c r="P165"/>
  <c r="K165"/>
  <c r="Y164"/>
  <c r="X164"/>
  <c r="W164"/>
  <c r="T164"/>
  <c r="R164"/>
  <c r="P164"/>
  <c r="K164"/>
  <c r="X163"/>
  <c r="W163"/>
  <c r="Y163" s="1"/>
  <c r="R163"/>
  <c r="P163"/>
  <c r="K163"/>
  <c r="X162"/>
  <c r="W162"/>
  <c r="Y162" s="1"/>
  <c r="R162"/>
  <c r="P162"/>
  <c r="K162"/>
  <c r="X161"/>
  <c r="W161"/>
  <c r="Y161" s="1"/>
  <c r="R161"/>
  <c r="P161"/>
  <c r="Y160"/>
  <c r="X160"/>
  <c r="W160"/>
  <c r="R160"/>
  <c r="P160"/>
  <c r="K160"/>
  <c r="Y159"/>
  <c r="X159"/>
  <c r="W159"/>
  <c r="R159"/>
  <c r="P159"/>
  <c r="K159"/>
  <c r="Y158"/>
  <c r="X158"/>
  <c r="W158"/>
  <c r="R158"/>
  <c r="P158"/>
  <c r="K158"/>
  <c r="Y157"/>
  <c r="X157"/>
  <c r="W157"/>
  <c r="R157"/>
  <c r="P157"/>
  <c r="K157"/>
  <c r="Y156"/>
  <c r="X156"/>
  <c r="W156"/>
  <c r="R156"/>
  <c r="P156"/>
  <c r="K156"/>
  <c r="Y155"/>
  <c r="W155"/>
  <c r="P155"/>
  <c r="R155" s="1"/>
  <c r="K155"/>
  <c r="X154"/>
  <c r="W154"/>
  <c r="Y154" s="1"/>
  <c r="P154"/>
  <c r="R154" s="1"/>
  <c r="K154"/>
  <c r="X153"/>
  <c r="W153"/>
  <c r="Y153" s="1"/>
  <c r="P153"/>
  <c r="R153" s="1"/>
  <c r="K153"/>
  <c r="X152"/>
  <c r="W152"/>
  <c r="Y152" s="1"/>
  <c r="P152"/>
  <c r="R152" s="1"/>
  <c r="K152"/>
  <c r="X151"/>
  <c r="W151"/>
  <c r="Y151" s="1"/>
  <c r="P151"/>
  <c r="R151" s="1"/>
  <c r="K151"/>
  <c r="X150"/>
  <c r="W150"/>
  <c r="Y150" s="1"/>
  <c r="P150"/>
  <c r="R150" s="1"/>
  <c r="K150"/>
  <c r="X149"/>
  <c r="W149"/>
  <c r="Y149" s="1"/>
  <c r="P149"/>
  <c r="R149" s="1"/>
  <c r="K149"/>
  <c r="X148"/>
  <c r="W148"/>
  <c r="Y148" s="1"/>
  <c r="P148"/>
  <c r="R148" s="1"/>
  <c r="K148"/>
  <c r="X147"/>
  <c r="W147"/>
  <c r="Y147" s="1"/>
  <c r="P147"/>
  <c r="R147" s="1"/>
  <c r="K147"/>
  <c r="X146"/>
  <c r="W146"/>
  <c r="Y146" s="1"/>
  <c r="P146"/>
  <c r="R146" s="1"/>
  <c r="K146"/>
  <c r="X145"/>
  <c r="W145"/>
  <c r="Y145" s="1"/>
  <c r="P145"/>
  <c r="R145" s="1"/>
  <c r="K145"/>
  <c r="X144"/>
  <c r="W144"/>
  <c r="Y144" s="1"/>
  <c r="T144"/>
  <c r="P144"/>
  <c r="R144" s="1"/>
  <c r="K144"/>
  <c r="Y143"/>
  <c r="X143"/>
  <c r="W143"/>
  <c r="P143"/>
  <c r="R143" s="1"/>
  <c r="K143"/>
  <c r="Y142"/>
  <c r="X142"/>
  <c r="W142"/>
  <c r="P142"/>
  <c r="R142" s="1"/>
  <c r="K142"/>
  <c r="Y141"/>
  <c r="X141"/>
  <c r="W141"/>
  <c r="P141"/>
  <c r="R141" s="1"/>
  <c r="K141"/>
  <c r="Y140"/>
  <c r="X140"/>
  <c r="W140"/>
  <c r="P140"/>
  <c r="R140" s="1"/>
  <c r="K140"/>
  <c r="Y139"/>
  <c r="X139"/>
  <c r="W139"/>
  <c r="P139"/>
  <c r="R139" s="1"/>
  <c r="K139"/>
  <c r="Y138"/>
  <c r="X138"/>
  <c r="W138"/>
  <c r="P138"/>
  <c r="R138" s="1"/>
  <c r="K138"/>
  <c r="Y137"/>
  <c r="X137"/>
  <c r="P137"/>
  <c r="R137" s="1"/>
  <c r="K137"/>
  <c r="X136"/>
  <c r="W136"/>
  <c r="Y136" s="1"/>
  <c r="P136"/>
  <c r="R136" s="1"/>
  <c r="K136"/>
  <c r="X135"/>
  <c r="W135"/>
  <c r="Y135" s="1"/>
  <c r="P135"/>
  <c r="R135" s="1"/>
  <c r="K135"/>
  <c r="X134"/>
  <c r="W134"/>
  <c r="Y134" s="1"/>
  <c r="P134"/>
  <c r="R134" s="1"/>
  <c r="K134"/>
  <c r="X133"/>
  <c r="W133"/>
  <c r="Y133" s="1"/>
  <c r="P133"/>
  <c r="R133" s="1"/>
  <c r="K133"/>
  <c r="X132"/>
  <c r="W132"/>
  <c r="Y132" s="1"/>
  <c r="P132"/>
  <c r="R132" s="1"/>
  <c r="K132"/>
  <c r="X131"/>
  <c r="W131"/>
  <c r="Y131" s="1"/>
  <c r="P131"/>
  <c r="R131" s="1"/>
  <c r="K131"/>
  <c r="X130"/>
  <c r="W130"/>
  <c r="Y130" s="1"/>
  <c r="P130"/>
  <c r="R130" s="1"/>
  <c r="K130"/>
  <c r="X129"/>
  <c r="W129"/>
  <c r="Y129" s="1"/>
  <c r="P129"/>
  <c r="R129" s="1"/>
  <c r="K129"/>
  <c r="X128"/>
  <c r="W128"/>
  <c r="Y128" s="1"/>
  <c r="P128"/>
  <c r="R128" s="1"/>
  <c r="K128"/>
  <c r="X127"/>
  <c r="W127"/>
  <c r="Y127" s="1"/>
  <c r="P127"/>
  <c r="R127" s="1"/>
  <c r="K127"/>
  <c r="X126"/>
  <c r="W126"/>
  <c r="Y126" s="1"/>
  <c r="P126"/>
  <c r="R126" s="1"/>
  <c r="K126"/>
  <c r="X125"/>
  <c r="W125"/>
  <c r="Y125" s="1"/>
  <c r="P125"/>
  <c r="R125" s="1"/>
  <c r="K125"/>
  <c r="X124"/>
  <c r="W124"/>
  <c r="Y124" s="1"/>
  <c r="P124"/>
  <c r="R124" s="1"/>
  <c r="K124"/>
  <c r="W123"/>
  <c r="Y123" s="1"/>
  <c r="R123"/>
  <c r="P123"/>
  <c r="K123"/>
  <c r="Y122"/>
  <c r="X122"/>
  <c r="W122"/>
  <c r="R122"/>
  <c r="P122"/>
  <c r="K122"/>
  <c r="Y121"/>
  <c r="X121"/>
  <c r="W121"/>
  <c r="R121"/>
  <c r="P121"/>
  <c r="K121"/>
  <c r="Y120"/>
  <c r="X120"/>
  <c r="W120"/>
  <c r="R120"/>
  <c r="P120"/>
  <c r="Y119"/>
  <c r="X119"/>
  <c r="W119"/>
  <c r="P119"/>
  <c r="R119" s="1"/>
  <c r="K119"/>
  <c r="Y118"/>
  <c r="W118"/>
  <c r="P118"/>
  <c r="R118" s="1"/>
  <c r="K118"/>
  <c r="X117"/>
  <c r="W117"/>
  <c r="Y117" s="1"/>
  <c r="R117"/>
  <c r="P117"/>
  <c r="K117"/>
  <c r="W116"/>
  <c r="Y116" s="1"/>
  <c r="R116"/>
  <c r="P116"/>
  <c r="K116"/>
  <c r="Y115"/>
  <c r="X115"/>
  <c r="W115"/>
  <c r="T115"/>
  <c r="R115"/>
  <c r="P115"/>
  <c r="K115"/>
  <c r="Y114"/>
  <c r="X114"/>
  <c r="W114"/>
  <c r="T114"/>
  <c r="R114"/>
  <c r="P114"/>
  <c r="K114"/>
  <c r="X113"/>
  <c r="W113"/>
  <c r="Y113" s="1"/>
  <c r="R113"/>
  <c r="P113"/>
  <c r="K113"/>
  <c r="X112"/>
  <c r="W112"/>
  <c r="Y112" s="1"/>
  <c r="R112"/>
  <c r="P112"/>
  <c r="K112"/>
  <c r="X111"/>
  <c r="W111"/>
  <c r="Y111" s="1"/>
  <c r="R111"/>
  <c r="P111"/>
  <c r="K111"/>
  <c r="X110"/>
  <c r="Y110" s="1"/>
  <c r="R110"/>
  <c r="P110"/>
  <c r="Y109"/>
  <c r="X109"/>
  <c r="W109"/>
  <c r="P109"/>
  <c r="R109" s="1"/>
  <c r="K109"/>
  <c r="Y108"/>
  <c r="X108"/>
  <c r="W108"/>
  <c r="P108"/>
  <c r="R108" s="1"/>
  <c r="K108"/>
  <c r="Y107"/>
  <c r="X107"/>
  <c r="W107"/>
  <c r="P107"/>
  <c r="R107" s="1"/>
  <c r="K107"/>
  <c r="Y106"/>
  <c r="X106"/>
  <c r="W106"/>
  <c r="T106"/>
  <c r="R106"/>
  <c r="P106"/>
  <c r="K106"/>
  <c r="Y105"/>
  <c r="X105"/>
  <c r="V105"/>
  <c r="V1519" s="1"/>
  <c r="U105"/>
  <c r="U1519" s="1"/>
  <c r="P105"/>
  <c r="R105" s="1"/>
  <c r="K105"/>
  <c r="X104"/>
  <c r="W104"/>
  <c r="Y104" s="1"/>
  <c r="P104"/>
  <c r="R104" s="1"/>
  <c r="K104"/>
  <c r="X103"/>
  <c r="W103"/>
  <c r="Y103" s="1"/>
  <c r="P103"/>
  <c r="R103" s="1"/>
  <c r="K103"/>
  <c r="X102"/>
  <c r="W102"/>
  <c r="Y102" s="1"/>
  <c r="P102"/>
  <c r="R102" s="1"/>
  <c r="K102"/>
  <c r="W101"/>
  <c r="Y101" s="1"/>
  <c r="R101"/>
  <c r="P101"/>
  <c r="K101"/>
  <c r="Y100"/>
  <c r="X100"/>
  <c r="W100"/>
  <c r="R100"/>
  <c r="P100"/>
  <c r="K100"/>
  <c r="Y99"/>
  <c r="W99"/>
  <c r="P99"/>
  <c r="R99" s="1"/>
  <c r="K99"/>
  <c r="W98"/>
  <c r="Y98" s="1"/>
  <c r="R98"/>
  <c r="P98"/>
  <c r="K98"/>
  <c r="Y97"/>
  <c r="X97"/>
  <c r="P97"/>
  <c r="R97" s="1"/>
  <c r="K97"/>
  <c r="X96"/>
  <c r="Y96" s="1"/>
  <c r="W96"/>
  <c r="P96"/>
  <c r="R96" s="1"/>
  <c r="K96"/>
  <c r="X95"/>
  <c r="Y95" s="1"/>
  <c r="W95"/>
  <c r="T95"/>
  <c r="R95"/>
  <c r="P95"/>
  <c r="W94"/>
  <c r="Y94" s="1"/>
  <c r="R94"/>
  <c r="P94"/>
  <c r="K94"/>
  <c r="X93"/>
  <c r="W93"/>
  <c r="Y93" s="1"/>
  <c r="R93"/>
  <c r="P93"/>
  <c r="K93"/>
  <c r="Y92"/>
  <c r="W92"/>
  <c r="P92"/>
  <c r="R92" s="1"/>
  <c r="K92"/>
  <c r="X91"/>
  <c r="Y91" s="1"/>
  <c r="W91"/>
  <c r="P91"/>
  <c r="R91" s="1"/>
  <c r="K91"/>
  <c r="W90"/>
  <c r="Y90" s="1"/>
  <c r="R90"/>
  <c r="P90"/>
  <c r="K90"/>
  <c r="X89"/>
  <c r="W89"/>
  <c r="Y89" s="1"/>
  <c r="R89"/>
  <c r="P89"/>
  <c r="K89"/>
  <c r="Y88"/>
  <c r="X88"/>
  <c r="W88"/>
  <c r="R88"/>
  <c r="P88"/>
  <c r="K88"/>
  <c r="Y87"/>
  <c r="X87"/>
  <c r="W87"/>
  <c r="R87"/>
  <c r="P87"/>
  <c r="K87"/>
  <c r="Y86"/>
  <c r="X86"/>
  <c r="W86"/>
  <c r="R86"/>
  <c r="P86"/>
  <c r="K86"/>
  <c r="Y85"/>
  <c r="X85"/>
  <c r="W85"/>
  <c r="R85"/>
  <c r="P85"/>
  <c r="K85"/>
  <c r="Y84"/>
  <c r="X84"/>
  <c r="W84"/>
  <c r="R84"/>
  <c r="P84"/>
  <c r="K84"/>
  <c r="Y83"/>
  <c r="W83"/>
  <c r="P83"/>
  <c r="R83" s="1"/>
  <c r="K83"/>
  <c r="W82"/>
  <c r="Y82" s="1"/>
  <c r="R82"/>
  <c r="P82"/>
  <c r="K82"/>
  <c r="Y81"/>
  <c r="X81"/>
  <c r="W81"/>
  <c r="R81"/>
  <c r="P81"/>
  <c r="K81"/>
  <c r="Y80"/>
  <c r="W80"/>
  <c r="P80"/>
  <c r="R80" s="1"/>
  <c r="K80"/>
  <c r="W79"/>
  <c r="Y79" s="1"/>
  <c r="R79"/>
  <c r="P79"/>
  <c r="K79"/>
  <c r="Y78"/>
  <c r="W78"/>
  <c r="P78"/>
  <c r="R78" s="1"/>
  <c r="K78"/>
  <c r="W77"/>
  <c r="Y77" s="1"/>
  <c r="R77"/>
  <c r="P77"/>
  <c r="K77"/>
  <c r="Y76"/>
  <c r="W76"/>
  <c r="P76"/>
  <c r="R76" s="1"/>
  <c r="K76"/>
  <c r="X75"/>
  <c r="W75"/>
  <c r="Y75" s="1"/>
  <c r="P75"/>
  <c r="R75" s="1"/>
  <c r="K75"/>
  <c r="W74"/>
  <c r="Y74" s="1"/>
  <c r="R74"/>
  <c r="P74"/>
  <c r="K74"/>
  <c r="Y73"/>
  <c r="W73"/>
  <c r="P73"/>
  <c r="R73" s="1"/>
  <c r="K73"/>
  <c r="W72"/>
  <c r="Y72" s="1"/>
  <c r="R72"/>
  <c r="P72"/>
  <c r="K72"/>
  <c r="Y71"/>
  <c r="X71"/>
  <c r="W71"/>
  <c r="R71"/>
  <c r="P71"/>
  <c r="K71"/>
  <c r="Y70"/>
  <c r="X70"/>
  <c r="W70"/>
  <c r="R70"/>
  <c r="P70"/>
  <c r="K70"/>
  <c r="Y69"/>
  <c r="X69"/>
  <c r="W69"/>
  <c r="R69"/>
  <c r="P69"/>
  <c r="K69"/>
  <c r="Y68"/>
  <c r="X68"/>
  <c r="W68"/>
  <c r="R68"/>
  <c r="P68"/>
  <c r="K68"/>
  <c r="Y67"/>
  <c r="X67"/>
  <c r="W67"/>
  <c r="R67"/>
  <c r="P67"/>
  <c r="K67"/>
  <c r="Y66"/>
  <c r="X66"/>
  <c r="W66"/>
  <c r="R66"/>
  <c r="P66"/>
  <c r="K66"/>
  <c r="Y65"/>
  <c r="X65"/>
  <c r="W65"/>
  <c r="R65"/>
  <c r="P65"/>
  <c r="K65"/>
  <c r="Y64"/>
  <c r="X64"/>
  <c r="W64"/>
  <c r="R64"/>
  <c r="P64"/>
  <c r="K64"/>
  <c r="Y63"/>
  <c r="X63"/>
  <c r="W63"/>
  <c r="R63"/>
  <c r="P63"/>
  <c r="K63"/>
  <c r="Y62"/>
  <c r="X62"/>
  <c r="W62"/>
  <c r="R62"/>
  <c r="P62"/>
  <c r="K62"/>
  <c r="Y61"/>
  <c r="X61"/>
  <c r="W61"/>
  <c r="R61"/>
  <c r="P61"/>
  <c r="K61"/>
  <c r="Y60"/>
  <c r="X60"/>
  <c r="W60"/>
  <c r="R60"/>
  <c r="P60"/>
  <c r="K60"/>
  <c r="Y59"/>
  <c r="X59"/>
  <c r="W59"/>
  <c r="R59"/>
  <c r="P59"/>
  <c r="K59"/>
  <c r="Y58"/>
  <c r="X58"/>
  <c r="W58"/>
  <c r="R58"/>
  <c r="P58"/>
  <c r="K58"/>
  <c r="Y57"/>
  <c r="X57"/>
  <c r="W57"/>
  <c r="R57"/>
  <c r="P57"/>
  <c r="K57"/>
  <c r="Y56"/>
  <c r="X56"/>
  <c r="W56"/>
  <c r="R56"/>
  <c r="P56"/>
  <c r="K56"/>
  <c r="Y55"/>
  <c r="X55"/>
  <c r="W55"/>
  <c r="R55"/>
  <c r="P55"/>
  <c r="K55"/>
  <c r="Y54"/>
  <c r="X54"/>
  <c r="W54"/>
  <c r="R54"/>
  <c r="P54"/>
  <c r="K54"/>
  <c r="Y53"/>
  <c r="X53"/>
  <c r="W53"/>
  <c r="R53"/>
  <c r="P53"/>
  <c r="K53"/>
  <c r="Y52"/>
  <c r="X52"/>
  <c r="W52"/>
  <c r="T52"/>
  <c r="R52"/>
  <c r="P52"/>
  <c r="K52"/>
  <c r="X51"/>
  <c r="W51"/>
  <c r="Y51" s="1"/>
  <c r="R51"/>
  <c r="P51"/>
  <c r="K51"/>
  <c r="X50"/>
  <c r="W50"/>
  <c r="Y50" s="1"/>
  <c r="R50"/>
  <c r="P50"/>
  <c r="K50"/>
  <c r="X49"/>
  <c r="W49"/>
  <c r="Y49" s="1"/>
  <c r="R49"/>
  <c r="P49"/>
  <c r="K49"/>
  <c r="X48"/>
  <c r="W48"/>
  <c r="Y48" s="1"/>
  <c r="R48"/>
  <c r="P48"/>
  <c r="K48"/>
  <c r="Y47"/>
  <c r="W47"/>
  <c r="P47"/>
  <c r="R47" s="1"/>
  <c r="K47"/>
  <c r="W46"/>
  <c r="Y46" s="1"/>
  <c r="R46"/>
  <c r="P46"/>
  <c r="K46"/>
  <c r="Y45"/>
  <c r="W45"/>
  <c r="P45"/>
  <c r="R45" s="1"/>
  <c r="K45"/>
  <c r="W44"/>
  <c r="Y44" s="1"/>
  <c r="R44"/>
  <c r="P44"/>
  <c r="K44"/>
  <c r="Y43"/>
  <c r="W43"/>
  <c r="P43"/>
  <c r="R43" s="1"/>
  <c r="K43"/>
  <c r="W42"/>
  <c r="Y42" s="1"/>
  <c r="R42"/>
  <c r="P42"/>
  <c r="K42"/>
  <c r="Y41"/>
  <c r="W41"/>
  <c r="Q41"/>
  <c r="R41" s="1"/>
  <c r="P41"/>
  <c r="K41"/>
  <c r="Y40"/>
  <c r="W40"/>
  <c r="P40"/>
  <c r="R40" s="1"/>
  <c r="K40"/>
  <c r="W39"/>
  <c r="Y39" s="1"/>
  <c r="R39"/>
  <c r="P39"/>
  <c r="K39"/>
  <c r="Y38"/>
  <c r="W38"/>
  <c r="P38"/>
  <c r="R38" s="1"/>
  <c r="K38"/>
  <c r="W37"/>
  <c r="Y37" s="1"/>
  <c r="R37"/>
  <c r="P37"/>
  <c r="K37"/>
  <c r="Y36"/>
  <c r="W36"/>
  <c r="P36"/>
  <c r="R36" s="1"/>
  <c r="K36"/>
  <c r="W35"/>
  <c r="Y35" s="1"/>
  <c r="R35"/>
  <c r="P35"/>
  <c r="K35"/>
  <c r="Y34"/>
  <c r="X34"/>
  <c r="W34"/>
  <c r="P34"/>
  <c r="R34" s="1"/>
  <c r="K34"/>
  <c r="W33"/>
  <c r="Y33" s="1"/>
  <c r="R33"/>
  <c r="P33"/>
  <c r="K33"/>
  <c r="Y32"/>
  <c r="W32"/>
  <c r="P32"/>
  <c r="R32" s="1"/>
  <c r="K32"/>
  <c r="X31"/>
  <c r="Y31" s="1"/>
  <c r="W31"/>
  <c r="P31"/>
  <c r="R31" s="1"/>
  <c r="K31"/>
  <c r="X30"/>
  <c r="Y30" s="1"/>
  <c r="W30"/>
  <c r="P30"/>
  <c r="R30" s="1"/>
  <c r="K30"/>
  <c r="X29"/>
  <c r="Y29" s="1"/>
  <c r="W29"/>
  <c r="P29"/>
  <c r="R29" s="1"/>
  <c r="K29"/>
  <c r="X28"/>
  <c r="Y28" s="1"/>
  <c r="W28"/>
  <c r="P28"/>
  <c r="R28" s="1"/>
  <c r="K28"/>
  <c r="W27"/>
  <c r="Y27" s="1"/>
  <c r="R27"/>
  <c r="P27"/>
  <c r="K27"/>
  <c r="Y26"/>
  <c r="W26"/>
  <c r="P26"/>
  <c r="R26" s="1"/>
  <c r="K26"/>
  <c r="W25"/>
  <c r="Y25" s="1"/>
  <c r="R25"/>
  <c r="P25"/>
  <c r="K25"/>
  <c r="X24"/>
  <c r="W24"/>
  <c r="Y24" s="1"/>
  <c r="T24"/>
  <c r="W23"/>
  <c r="Y23" s="1"/>
  <c r="R23"/>
  <c r="P23"/>
  <c r="K23"/>
  <c r="Y22"/>
  <c r="X22"/>
  <c r="W22"/>
  <c r="T22"/>
  <c r="R22"/>
  <c r="Q22"/>
  <c r="P22"/>
  <c r="M22"/>
  <c r="M1519" s="1"/>
  <c r="K22"/>
  <c r="W21"/>
  <c r="Y21" s="1"/>
  <c r="R21"/>
  <c r="P21"/>
  <c r="K21"/>
  <c r="Y20"/>
  <c r="W20"/>
  <c r="P20"/>
  <c r="R20" s="1"/>
  <c r="K20"/>
  <c r="W19"/>
  <c r="Y19" s="1"/>
  <c r="R19"/>
  <c r="P19"/>
  <c r="K19"/>
  <c r="Y18"/>
  <c r="W18"/>
  <c r="P18"/>
  <c r="R18" s="1"/>
  <c r="K18"/>
  <c r="X17"/>
  <c r="W17"/>
  <c r="Y17" s="1"/>
  <c r="Q17"/>
  <c r="P17"/>
  <c r="R17" s="1"/>
  <c r="K17"/>
  <c r="W16"/>
  <c r="Y16" s="1"/>
  <c r="R16"/>
  <c r="P16"/>
  <c r="K16"/>
  <c r="Y15"/>
  <c r="W15"/>
  <c r="P15"/>
  <c r="R15" s="1"/>
  <c r="K15"/>
  <c r="X14"/>
  <c r="W14"/>
  <c r="Y14" s="1"/>
  <c r="Q14"/>
  <c r="P14"/>
  <c r="R14" s="1"/>
  <c r="K14"/>
  <c r="K12"/>
  <c r="J12"/>
  <c r="J1519" s="1"/>
  <c r="G12"/>
  <c r="W11"/>
  <c r="Y11" s="1"/>
  <c r="R11"/>
  <c r="P11"/>
  <c r="K11"/>
  <c r="Y10"/>
  <c r="W10"/>
  <c r="P10"/>
  <c r="R10" s="1"/>
  <c r="K10"/>
  <c r="W9"/>
  <c r="Y9" s="1"/>
  <c r="R9"/>
  <c r="P9"/>
  <c r="K9"/>
  <c r="Y8"/>
  <c r="W8"/>
  <c r="P8"/>
  <c r="R8" s="1"/>
  <c r="K8"/>
  <c r="X7"/>
  <c r="Y7" s="1"/>
  <c r="W7"/>
  <c r="P7"/>
  <c r="R7" s="1"/>
  <c r="K7"/>
  <c r="K6"/>
  <c r="G6"/>
  <c r="G1519" s="1"/>
  <c r="X5"/>
  <c r="W5"/>
  <c r="Y5" s="1"/>
  <c r="P5"/>
  <c r="R5" s="1"/>
  <c r="K5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X4"/>
  <c r="X1519" s="1"/>
  <c r="W4"/>
  <c r="W1519" s="1"/>
  <c r="Q1519"/>
  <c r="P4"/>
  <c r="K4"/>
  <c r="K1519" s="1"/>
  <c r="Y4" l="1"/>
  <c r="Y1519" s="1"/>
  <c r="R202"/>
  <c r="R204"/>
  <c r="R206"/>
  <c r="R208"/>
  <c r="R210"/>
  <c r="R212"/>
  <c r="R214"/>
  <c r="R225"/>
  <c r="R227"/>
  <c r="R229"/>
  <c r="R231"/>
  <c r="R233"/>
  <c r="R235"/>
  <c r="R237"/>
  <c r="Y239"/>
  <c r="Y243"/>
  <c r="Y247"/>
  <c r="Y251"/>
  <c r="R255"/>
  <c r="R257"/>
  <c r="R259"/>
  <c r="R261"/>
  <c r="R263"/>
  <c r="R265"/>
  <c r="R267"/>
  <c r="Y299"/>
  <c r="Y303"/>
  <c r="Y320"/>
  <c r="Y324"/>
  <c r="Y328"/>
  <c r="Y382"/>
  <c r="Y397"/>
  <c r="Y415"/>
  <c r="R422"/>
  <c r="R424"/>
  <c r="R426"/>
  <c r="R428"/>
  <c r="R430"/>
  <c r="P1519"/>
  <c r="T1519"/>
  <c r="R423"/>
  <c r="R425"/>
  <c r="R427"/>
  <c r="R429"/>
  <c r="R431"/>
  <c r="R4"/>
  <c r="R1519" s="1"/>
  <c r="Y238"/>
  <c r="Y242"/>
  <c r="Y246"/>
  <c r="Y250"/>
  <c r="Y298"/>
  <c r="Y302"/>
  <c r="Y319"/>
  <c r="Y323"/>
  <c r="Y327"/>
  <c r="R339"/>
  <c r="R344"/>
  <c r="R346"/>
  <c r="Y362"/>
  <c r="Y381"/>
  <c r="R384"/>
  <c r="Y396"/>
  <c r="Y416"/>
  <c r="R679"/>
  <c r="R681"/>
  <c r="R683"/>
  <c r="R711"/>
  <c r="R713"/>
  <c r="R725"/>
  <c r="R746"/>
  <c r="R751"/>
  <c r="R773"/>
  <c r="R775"/>
  <c r="R777"/>
  <c r="R779"/>
  <c r="R781"/>
  <c r="Y802"/>
  <c r="R680"/>
  <c r="R682"/>
  <c r="R684"/>
  <c r="R712"/>
  <c r="R714"/>
  <c r="Y718"/>
  <c r="R724"/>
  <c r="Y727"/>
  <c r="Y731"/>
  <c r="R752"/>
  <c r="R774"/>
  <c r="R776"/>
  <c r="R778"/>
  <c r="R780"/>
  <c r="R782"/>
  <c r="Y1185"/>
  <c r="Y1196"/>
  <c r="Y1200"/>
  <c r="Y1204"/>
  <c r="Y1230"/>
  <c r="Y1244"/>
  <c r="R1246"/>
  <c r="Y1228"/>
  <c r="R1245"/>
  <c r="R1247"/>
  <c r="Y1199"/>
  <c r="Y1203"/>
  <c r="Y1231"/>
</calcChain>
</file>

<file path=xl/sharedStrings.xml><?xml version="1.0" encoding="utf-8"?>
<sst xmlns="http://schemas.openxmlformats.org/spreadsheetml/2006/main" count="4580" uniqueCount="2980">
  <si>
    <t>Details of Entry Level Class(es) wherever school takes fresh admission for the academic session 2022-23. 
in r/o Schools recognized under DSEAR Act 1973</t>
  </si>
  <si>
    <t>All District</t>
  </si>
  <si>
    <t>Pre-School/Nursery</t>
  </si>
  <si>
    <t>Pre-Primary/KG</t>
  </si>
  <si>
    <t>Class-I</t>
  </si>
  <si>
    <t>GPS Coordinates</t>
  </si>
  <si>
    <t>Sl No.</t>
  </si>
  <si>
    <t>District</t>
  </si>
  <si>
    <t>School ID</t>
  </si>
  <si>
    <t>Name of the school</t>
  </si>
  <si>
    <t>Address of the school</t>
  </si>
  <si>
    <t xml:space="preserve">Total No. of Seats for 2022-23 </t>
  </si>
  <si>
    <t>No. of seats for General seats (75% of total seats) for 2022-23</t>
  </si>
  <si>
    <t>No. of seats for Children with Diabilities (3% of Total)</t>
  </si>
  <si>
    <t>No. of seats for EWS/DG Category (22% of Total)</t>
  </si>
  <si>
    <t>No. of seats for EWS/DG (25% of total seats) for 2022-23</t>
  </si>
  <si>
    <t>Total EWS/DG category Seats (Nursery) for 2022-23</t>
  </si>
  <si>
    <t>Total No. of Seats for 2022-23</t>
  </si>
  <si>
    <t xml:space="preserve">No. of seats for EWS/DG (25% of total seats) </t>
  </si>
  <si>
    <t>EWS/DG and Children with Disabilities Category Carry Forward
 Seats from Nursery to KG for 2022-23</t>
  </si>
  <si>
    <t>Total EWS/DG category Seats for 2022-23</t>
  </si>
  <si>
    <t>EWS/DG and Children with Disabilities Category Carry Forward Seats from KG to Class-I for 2022-23</t>
  </si>
  <si>
    <t>Longitude (E) 77.</t>
  </si>
  <si>
    <t>Latitude (N) 28.</t>
  </si>
  <si>
    <t>East</t>
  </si>
  <si>
    <t>GREENLAND PUBLIC SCHOOL</t>
  </si>
  <si>
    <t>RAJGARH COLONY</t>
  </si>
  <si>
    <t>GYANDEEP SISKHA NIKETAN</t>
  </si>
  <si>
    <t>EAST AZAD NAGAR</t>
  </si>
  <si>
    <t>PUNEET PUBLIC SCHOOL</t>
  </si>
  <si>
    <t>VIVEK VIHAR</t>
  </si>
  <si>
    <t>HAPPY PUBLIC SCHOOL</t>
  </si>
  <si>
    <t>VISHWAS NAGAR</t>
  </si>
  <si>
    <t>AMAR JYOTI SCHOOL</t>
  </si>
  <si>
    <t>KARKARDOOMA</t>
  </si>
  <si>
    <t>MODERN MONTESSORI SCHOOL</t>
  </si>
  <si>
    <t>RISHABH VIHAR</t>
  </si>
  <si>
    <t>ARUNODAYA PUB. SCHOOL</t>
  </si>
  <si>
    <t>VIKAS MARG</t>
  </si>
  <si>
    <t>BHAI PARMANAND VIDYA MANDIR</t>
  </si>
  <si>
    <t>SURAJMAL VIHAR</t>
  </si>
  <si>
    <t>NATIONAL PUBLIC SCHOOL</t>
  </si>
  <si>
    <t>VISHWAKARMA NAGAR</t>
  </si>
  <si>
    <t>SAROJ MONTESSORI PUBLIC SCHOOL</t>
  </si>
  <si>
    <t>HENNERY DUNENT</t>
  </si>
  <si>
    <t>JHILMIL COLONY</t>
  </si>
  <si>
    <t>DAV PUBLIC SCHOOL</t>
  </si>
  <si>
    <t>SRESHTHA VIHAR</t>
  </si>
  <si>
    <t>DAYANAND MODEL S. SCHOOL</t>
  </si>
  <si>
    <t>NEW CAMBRIDGE PUBLIC SCHOOL</t>
  </si>
  <si>
    <t>ARWACHIN BHARTI BHAWAN S.S.S.</t>
  </si>
  <si>
    <t>VIVEKANAND PUBLIC SCHOOL</t>
  </si>
  <si>
    <t>B BLOCK ANAND VIHAR</t>
  </si>
  <si>
    <t>VIVEKANAND SCHOOL</t>
  </si>
  <si>
    <t>D BLOCK ANAND VIHAR</t>
  </si>
  <si>
    <t>SR DAV PUBLIC SCHOOL</t>
  </si>
  <si>
    <t>DAYANAND VIHAR</t>
  </si>
  <si>
    <t>GREENWAYMODAL SCHOOL</t>
  </si>
  <si>
    <t>Lovely Public School</t>
  </si>
  <si>
    <t>Priyadarshini Vihar, Delhi</t>
  </si>
  <si>
    <t>ANGEL PUBLIC SCHOOL</t>
  </si>
  <si>
    <t>NUTAN VIDYA MANDIR (RTE School)</t>
  </si>
  <si>
    <t>AGCR ENCLAVE</t>
  </si>
  <si>
    <t>G.D. GOENKA PUBLIC SCHOOL</t>
  </si>
  <si>
    <t>LOVELY PUBLIC SCHOOL</t>
  </si>
  <si>
    <t>YOJNA VIHAR</t>
  </si>
  <si>
    <t>GREENFIELD PUBLIC SCHOOL</t>
  </si>
  <si>
    <t>Vidya Bal Bhawan Public School</t>
  </si>
  <si>
    <t>MASTER BLOCK SHAERPUR DELHI</t>
  </si>
  <si>
    <t>INDIRA MEMORIAL PUBLIC SXHOOL</t>
  </si>
  <si>
    <t>229/28 RLY COL. MANDAWALI FAZAL PUR DELHI</t>
  </si>
  <si>
    <t>KESHAV VIDYA MANDIR</t>
  </si>
  <si>
    <t>A-160 WEST VINO bvD NAGAR KESHAV MARG DELHI</t>
  </si>
  <si>
    <t>SALWAN PUBLIC SCHOOL</t>
  </si>
  <si>
    <t>KONDLI GHAROULI COMPLEX, MAYUR VIHAR, DELHI-96</t>
  </si>
  <si>
    <t>NATIONAL VICTOR PUBLIC SCHOOL</t>
  </si>
  <si>
    <t>I.P. EXTENSION, DELHI-92</t>
  </si>
  <si>
    <t xml:space="preserve">NEW OXFORD PUBLIC </t>
  </si>
  <si>
    <t>ASN SR. SEC SCHOOL</t>
  </si>
  <si>
    <t>MAYUR VIHAR, PIN 110091</t>
  </si>
  <si>
    <t>PLATO PUBLIC SCHOOL</t>
  </si>
  <si>
    <t>I.P EXTN. (NEAR MEENA APARTMENTS), PATPARGANG, DELHI-92</t>
  </si>
  <si>
    <t>ST. ANDREWS SCOTS. SR.SEC. SCHOOL</t>
  </si>
  <si>
    <t>I.P.EXTN. (PATPARGANG) DELHI-92</t>
  </si>
  <si>
    <t>AHLCON PUB SCHOOL</t>
  </si>
  <si>
    <t>MAYUR VIHAR, PHASE-I, DELHI-91</t>
  </si>
  <si>
    <t>BAL BHAVAN PUBLIC SCHOOL</t>
  </si>
  <si>
    <t>POCKET B, MAYUR VIHAR, PHASE-II, DELHI-91</t>
  </si>
  <si>
    <t>Mothers Global School</t>
  </si>
  <si>
    <t>C-BLOCK, PREET VIHAR, DELHI-92</t>
  </si>
  <si>
    <t>PREET PUBLIC SEC. SCHOOL</t>
  </si>
  <si>
    <t>B-BLOCK, PREET VIHAR, DELHI-92</t>
  </si>
  <si>
    <t>East Point School</t>
  </si>
  <si>
    <t>FC-26, DALLUPURA, VASUNDHARA ENCLAVE, PIN 110096</t>
  </si>
  <si>
    <t>Hillwood ACADEMY</t>
  </si>
  <si>
    <t>G-BLOCK, PREET VIHAR-D PIN-110092</t>
  </si>
  <si>
    <t>ADARSH VIDYA BHAWAN</t>
  </si>
  <si>
    <t>I.P EXTN. TATPARGANJ, DELHI-92</t>
  </si>
  <si>
    <t>MAYUR PUBLIC SCHOOL</t>
  </si>
  <si>
    <t>I.P. EXTN. DELHI-92</t>
  </si>
  <si>
    <t>RISHABH PUBLIC SCHOOL</t>
  </si>
  <si>
    <t>POCKET IV, MAYUR VIHAR, PH-I, DELHI-91</t>
  </si>
  <si>
    <t>MAYO INTERNATIONAL SCHOOL</t>
  </si>
  <si>
    <t>PS-5 IP EXTN. (INSTITUTIONAL AREA), PATPARGANJ, DELHI-92</t>
  </si>
  <si>
    <t>SANKAR PUBLIC SCHOOL</t>
  </si>
  <si>
    <t>MAIN ROAD, MANDAWLI, DELHI-92</t>
  </si>
  <si>
    <t>BAPU PUBLIC SCHOOL</t>
  </si>
  <si>
    <t>PATPARGANJ, DELHI-92</t>
  </si>
  <si>
    <t>ASTER PUBLIC SCHOOL</t>
  </si>
  <si>
    <t>MAYUR VIHAR, PH-I, DELHI-91</t>
  </si>
  <si>
    <t>G.C.PUBLIC SCHOOL</t>
  </si>
  <si>
    <t>NEW ASHOK NAGAR, DELHI-96</t>
  </si>
  <si>
    <t>ANGLO INDIAN PUBLIC SCHOOL</t>
  </si>
  <si>
    <t>GHAROULI, DELHI-96</t>
  </si>
  <si>
    <t>MOTHERS CONVENT SCHOOL</t>
  </si>
  <si>
    <t>515 BUDHA MARG, NAMDAWALI JAZAL PUR, DELHI-92</t>
  </si>
  <si>
    <t>RAJDHANI PUBLIC SCHOOL</t>
  </si>
  <si>
    <t>B-7 EAST VINOD NAGAR, DELHI-91</t>
  </si>
  <si>
    <t>CENTRAL PUBLIC SCHOOL</t>
  </si>
  <si>
    <t>213 SCHOOL BLOCK, SHAKURPUR, DELHI-92</t>
  </si>
  <si>
    <t>LAV KUSH PUBLIC SCHOOL</t>
  </si>
  <si>
    <t>A-281, GHARAULI EXTN. (MVR PH-III) EAST DELHI-96</t>
  </si>
  <si>
    <t>DELHI CONVENT SCHOOL</t>
  </si>
  <si>
    <t>GANESH NAGAR, PANDAV NAGAR, DELHI-92</t>
  </si>
  <si>
    <t>GAUTAM PUBLIC SCHOOL</t>
  </si>
  <si>
    <t>KONDLI, DELHI-96</t>
  </si>
  <si>
    <t>SAINT RAMAN SCHOOL</t>
  </si>
  <si>
    <t>A-BLOCK, GHAROLI, MAYUR VIHAR-III, PIN-110096</t>
  </si>
  <si>
    <t>YOG BHARTI PUBLIC SCHOOL</t>
  </si>
  <si>
    <t>C-BLOCK, NEW ASHOK NAGAR, DELHI-96</t>
  </si>
  <si>
    <t>ANAND PUBLIC SCHOOL</t>
  </si>
  <si>
    <t>F-220, PANDAV NAGAR, SAMARPUR ROAD, DELHI-91</t>
  </si>
  <si>
    <t>EAST DELHI PUBLIC SCHOOL</t>
  </si>
  <si>
    <t>FLORENCE PUBLIC SCHOOL</t>
  </si>
  <si>
    <t>19A PARTAP NAGAR, MAYUR VIHAR, PH-I, DELHI-91</t>
  </si>
  <si>
    <t>LAKHI PUBLIC SCHOOL</t>
  </si>
  <si>
    <t>MANDAWALI, FAZALPUR, DELHI-92</t>
  </si>
  <si>
    <t>INDER PUBLIC SCHOOL</t>
  </si>
  <si>
    <t>150, MANDAWALI, DELHI</t>
  </si>
  <si>
    <t>COSMOS PUBLIC SCHOOL</t>
  </si>
  <si>
    <t>VASUNDHARA ENCLAVE, DELHI-96</t>
  </si>
  <si>
    <t>EAST END PUBLIC SCHOOL</t>
  </si>
  <si>
    <t>B-1/12, NEW ASHOK NAGAR, DELHI-96</t>
  </si>
  <si>
    <t>SARDAR PATEL MODERN SCHOOL</t>
  </si>
  <si>
    <t>GHARAULI, DELHI-91</t>
  </si>
  <si>
    <t>ST. PAUL EAST DELHI PUBLIC SCHOOL</t>
  </si>
  <si>
    <t>D-593, WEST VINOD NAGAR, DELHI-92</t>
  </si>
  <si>
    <t>MOTI MEMORIAL PUBLIC SCHOOL</t>
  </si>
  <si>
    <t>DALLU PURA, DELHI-96</t>
  </si>
  <si>
    <t>Indal Memorial Public School</t>
  </si>
  <si>
    <t>Main Road,Kondli-92</t>
  </si>
  <si>
    <t>Mayur Vihar Phase-III</t>
  </si>
  <si>
    <t>EVERGREEN PUBLIC SCHOOL</t>
  </si>
  <si>
    <t>THE BAPTIST CONVENT SCHOOL</t>
  </si>
  <si>
    <t>CGHS COMPLEX, I.P. EXTN. PPG. DELHI-92</t>
  </si>
  <si>
    <t>S.N.MODERN SCHOOL</t>
  </si>
  <si>
    <t>A-393 NEW ASHOK NAGAR, DELHI-96</t>
  </si>
  <si>
    <t>Mother Mary's School</t>
  </si>
  <si>
    <t>Site No I,Sahkarita Marg, Opp. OCS Apartment, Mayur Vihar, Phase-I, Delhi-110091</t>
  </si>
  <si>
    <t>Kala Niketan International School</t>
  </si>
  <si>
    <t>Main Rd.,No-56,DDA Residential Complex, Gazipur X-ing,ND-24,Gazipur,Delhi-96</t>
  </si>
  <si>
    <t>BHARTI PUBLIC SCHOOL</t>
  </si>
  <si>
    <t>Kondli Mayur Vihar Phase III</t>
  </si>
  <si>
    <t>UNIVERSAL PUBLIC SCHOOL</t>
  </si>
  <si>
    <t>BLOCK-A, PREET VIHAR, DELHI-92</t>
  </si>
  <si>
    <t>Angels Public School</t>
  </si>
  <si>
    <t>Vasundhra Enclave</t>
  </si>
  <si>
    <t>Amity International School</t>
  </si>
  <si>
    <t>Mayur Vihar,Phase-I</t>
  </si>
  <si>
    <t>VIVEKANAND INTERNATIONAL SCHOOL</t>
  </si>
  <si>
    <t>P.S. 3,I.P. Extension, Patparganj,Delhi-92</t>
  </si>
  <si>
    <t>Ahlcon International School</t>
  </si>
  <si>
    <t>Mayur Vihar Phase-I,Delhi-91</t>
  </si>
  <si>
    <t>Dinkar National Model School</t>
  </si>
  <si>
    <t>Old Kondli Min Market Delhi-96</t>
  </si>
  <si>
    <t>NEW OXFORD PUBLIC SCHOOL ( RTE )</t>
  </si>
  <si>
    <t>D-45 A PREET VIHAR DELHI-95</t>
  </si>
  <si>
    <t>Bharat Bharti Public School ( RTE )</t>
  </si>
  <si>
    <t>New Kondli Mayur Vihar Ph III, D 96</t>
  </si>
  <si>
    <t>Raghukul Public School ( RTE )</t>
  </si>
  <si>
    <t>Vill Gharoli, Delhi 96</t>
  </si>
  <si>
    <t>B.S.Memorial Public School ( RTE )</t>
  </si>
  <si>
    <t>C-2, Mayur Vihar Phase-III, Gharoli Delhi-110096</t>
  </si>
  <si>
    <t>Patals World School ( RTE )</t>
  </si>
  <si>
    <t>D Block, Nirman Vihar D 92</t>
  </si>
  <si>
    <t>Gautam Modern School ( RTE )</t>
  </si>
  <si>
    <t>Opp. C-1, DDA Mkt, Mayur Vihar Phase-III, Delhi</t>
  </si>
  <si>
    <t>Mamta Public School ( RTE )</t>
  </si>
  <si>
    <t>Vasundhara Enclave, Delhi</t>
  </si>
  <si>
    <t>A.S.N. International School  (RTE)</t>
  </si>
  <si>
    <t>Pkt-IV Mayur Vihar Phase-I Delhi91</t>
  </si>
  <si>
    <t>The Mother Marry Public School ( RTE )</t>
  </si>
  <si>
    <t>292B, Main Road, Mandawali Delhi</t>
  </si>
  <si>
    <t>SLS DAV PUBLIC SCHOOL</t>
  </si>
  <si>
    <t>MAUSAM VIHAR,DELHI-51</t>
  </si>
  <si>
    <t>New Layalpur, Delhi</t>
  </si>
  <si>
    <t>Spring Bales Public School</t>
  </si>
  <si>
    <t>Bhagat Singh Road, Delhi</t>
  </si>
  <si>
    <t>CAREER PUBLIC SCHOOL</t>
  </si>
  <si>
    <t>473 JHEEL DELHI</t>
  </si>
  <si>
    <t>LAXMI PUBLIC SCHOOL</t>
  </si>
  <si>
    <t>St. Lawrence Convent School</t>
  </si>
  <si>
    <t>Geeta Colony, Delhi</t>
  </si>
  <si>
    <t>Gyandeep Public School</t>
  </si>
  <si>
    <t>Golden Park, Shivpuri, Delhi</t>
  </si>
  <si>
    <t>Bal Bhawan Public School</t>
  </si>
  <si>
    <t>Swasthya Vihar, Delhi</t>
  </si>
  <si>
    <t xml:space="preserve">Mary Convent School </t>
  </si>
  <si>
    <t xml:space="preserve">32/Radhey Puri, Extn.-I, Delhi </t>
  </si>
  <si>
    <t>Bhai Lalo Public School</t>
  </si>
  <si>
    <t>12/192 A Geeta Colony Delhi 110031</t>
  </si>
  <si>
    <t>S.M. Public School</t>
  </si>
  <si>
    <t>C-45 East Krishna Nagar Delhi 110051</t>
  </si>
  <si>
    <t xml:space="preserve">Bal Bhavan Public school, Laxmi Nagar </t>
  </si>
  <si>
    <t>Laxmi Nagar, Delhi</t>
  </si>
  <si>
    <t xml:space="preserve">Biglows Public School </t>
  </si>
  <si>
    <t>Krishna Nagar, Delhi</t>
  </si>
  <si>
    <t>Hansraj Smarak School</t>
  </si>
  <si>
    <t>J-5/2, Krishna Nagar, Delhi-51</t>
  </si>
  <si>
    <t>Amar Jeevan Public School</t>
  </si>
  <si>
    <t>New Gobind Pura, Delhi-51</t>
  </si>
  <si>
    <t>Vardhman Shiksha Niketan</t>
  </si>
  <si>
    <t>F-198, Laxmi Nagar, Delhi-110092</t>
  </si>
  <si>
    <t>Happy English School[No.II]</t>
  </si>
  <si>
    <t>Block 11, Main Road, Geeta Colony, Delhi-110031</t>
  </si>
  <si>
    <t>Sunrise Public School</t>
  </si>
  <si>
    <t>D-385, Gali No. 12, Laxmi Nagar, Delhi</t>
  </si>
  <si>
    <t xml:space="preserve">Manisha Public School </t>
  </si>
  <si>
    <t>Lalita Park, Delhi</t>
  </si>
  <si>
    <t>Adarsh Bal Vidyalaya</t>
  </si>
  <si>
    <t>CR-255, Lalita Park, Laxmi Nagar, Delhi92</t>
  </si>
  <si>
    <t>TAGORE PUBLIC SCHOOL</t>
  </si>
  <si>
    <t>512/2, JHEEL KURANJA, DELHI - 51</t>
  </si>
  <si>
    <t>Shanti Niketan Bal Vidyalaya</t>
  </si>
  <si>
    <t>9/5116, Street No. 1, Kaushik Puri, East Old Seelampur</t>
  </si>
  <si>
    <t>Bharti Public School</t>
  </si>
  <si>
    <t>SIBAL PUBLIC SCHOOL</t>
  </si>
  <si>
    <t>IX/1635 MAIN ROAD GANDHI NAGAR DELHI-31</t>
  </si>
  <si>
    <t>Saai Memorial Girls School</t>
  </si>
  <si>
    <t>Sai Bhawan Geeta Colony, Delhi</t>
  </si>
  <si>
    <t>Anu Public School</t>
  </si>
  <si>
    <t>3756, Shanti Mohalla, Delhi-31</t>
  </si>
  <si>
    <t>Vaishali Public School</t>
  </si>
  <si>
    <t>Sunder Park, Shastri Nagar, Delhi-31</t>
  </si>
  <si>
    <t>St. Andrews Scots School</t>
  </si>
  <si>
    <t>G-26, Jagatpuri, Delhi</t>
  </si>
  <si>
    <t>Bal Niketan Public School</t>
  </si>
  <si>
    <t>PP-8, J-Extn, Laxmi Nagar</t>
  </si>
  <si>
    <t>Sneh International School</t>
  </si>
  <si>
    <t xml:space="preserve">New Rajdhani Enclave </t>
  </si>
  <si>
    <t>Shishu Bharti Vidyalaya No. 2</t>
  </si>
  <si>
    <t>Gandhi Nagar, Delhi</t>
  </si>
  <si>
    <t>Bal Mandir Public School</t>
  </si>
  <si>
    <t>Defence Enclave, Delhi</t>
  </si>
  <si>
    <t>North East</t>
  </si>
  <si>
    <t>YAMUNA PUBLIC SCHOOL</t>
  </si>
  <si>
    <t>Ch. S.R.R Marg Sonia Vihar Delhi-110094</t>
  </si>
  <si>
    <t>NAV JIWAN ADARSH PUBLIC SCHOOL</t>
  </si>
  <si>
    <t>D-Block Brijpuri Delhi-110094</t>
  </si>
  <si>
    <t>SAMRAT PUBLIC SCHOOL</t>
  </si>
  <si>
    <t>A-44-45 Shanti Nagar Delhi-110094</t>
  </si>
  <si>
    <t>RAMNATH MODEL SCHOOL</t>
  </si>
  <si>
    <t>II Pusta (Near circular Road) Sonia Vihar Delhi-110094</t>
  </si>
  <si>
    <t>VIVEK MODERN SCHOOL</t>
  </si>
  <si>
    <t>E-112 Subhash Mohalla North Ghonda Delhi-110053</t>
  </si>
  <si>
    <t>NITY PUBLIC SCHOOL</t>
  </si>
  <si>
    <t>Sabhapur Delhi-110094</t>
  </si>
  <si>
    <t>Arwachin Shiksha Sadan</t>
  </si>
  <si>
    <t>B-51 Shanti Nagar Karawal Nagar Delhi-110094</t>
  </si>
  <si>
    <t>OM BHARTI PUBLIC SCHOOL</t>
  </si>
  <si>
    <t>Johari Pur Enclave Delhi-110094</t>
  </si>
  <si>
    <t>HOLY MOTHERS PUBLIC SCHOOL</t>
  </si>
  <si>
    <t>D-5 Shanti Nagar Delhi-110094</t>
  </si>
  <si>
    <t>VIDYDEEP PUBLIC SCHOOL</t>
  </si>
  <si>
    <t>110-114 Lok Vihar Shiv Vihar Karawal Nagar</t>
  </si>
  <si>
    <t>NEW SANDHYA PUBLIC SCHOOL</t>
  </si>
  <si>
    <t>Main Karawal Nagar Rd Chandu Nagar Delhi-110094</t>
  </si>
  <si>
    <t>ROSE GARDEN PUBLIC SCHOOL</t>
  </si>
  <si>
    <t>5/2 K-Block Gali no-26 Bhagat Singh Chowk ghonda</t>
  </si>
  <si>
    <t>ARVIND BHARTI PUBLIC SCHOOL</t>
  </si>
  <si>
    <t>H-Block Ganga Vihar Delhi-110094</t>
  </si>
  <si>
    <t>VISHWA BHARTI PUBLIC SCHOOL</t>
  </si>
  <si>
    <t>C-4 Ganga Vihar Delhi-110094</t>
  </si>
  <si>
    <t>SHRI. S.R.CAPITAL SCHOOL</t>
  </si>
  <si>
    <t>H-27 Ganga Vihar Delhi-110094</t>
  </si>
  <si>
    <t>DAVID MODEL PUBLIC SCHOOL</t>
  </si>
  <si>
    <t>Main Road Tukhmeerpur Delhi-110094</t>
  </si>
  <si>
    <t>GIAN JYOTI PUBLIC MIDDLE SCHOOL</t>
  </si>
  <si>
    <t xml:space="preserve"> F-7 40 FOOT ROAD, Ganga Vihar Delhi-110094</t>
  </si>
  <si>
    <t>MANAV CONVENT PUBLIC SCHOOL</t>
  </si>
  <si>
    <t>Phase-6 Shiv Vihar Delhi-110094</t>
  </si>
  <si>
    <t>DELHI INTERNATIONAL SCHOOL</t>
  </si>
  <si>
    <t>Loni Road Jawahar Nagar Johri Pur Delhi-110094</t>
  </si>
  <si>
    <t>LUXMI MODERN PUBLIC SCHOOL</t>
  </si>
  <si>
    <t>Ranagarden Karawal Nagar Delhi-110094</t>
  </si>
  <si>
    <t>K.L.V CONVENT SCHOOL</t>
  </si>
  <si>
    <t>E-II/12 Nehru Vihar (Dayalpur) Delhi-110094</t>
  </si>
  <si>
    <t>TITIKSHA MODERN PUBLIC SCHOOL</t>
  </si>
  <si>
    <t>F-401 West Karawal Nagar Delhi-110094</t>
  </si>
  <si>
    <t>ST. JAMES SCHOOL</t>
  </si>
  <si>
    <t>8A Vijay Park Delhi-110053</t>
  </si>
  <si>
    <t xml:space="preserve">KRISHNA BHARTI MODEL SCHOOL </t>
  </si>
  <si>
    <t>14 Govind Vihar Karawal Nagar Delhi-110094</t>
  </si>
  <si>
    <t>LOVELY BUDS PUBLIC SCHOOL</t>
  </si>
  <si>
    <t>Main Road Johripur Delhi-110094</t>
  </si>
  <si>
    <t>BHAGIRATHI BAL SHIKSHA SADAN</t>
  </si>
  <si>
    <t>J-144/5a Shivaji Marg Kartar Nagar Delhi-110053</t>
  </si>
  <si>
    <t>KANHAIYA PUBLIC SEC. SCHOOL</t>
  </si>
  <si>
    <t>West Karawal Nagar Delhi-110094</t>
  </si>
  <si>
    <t>J.M. MODEL PUBLIC SCHOOL</t>
  </si>
  <si>
    <t>C-390 Gali No-16 Bhazanpura Delhi-110053</t>
  </si>
  <si>
    <t>GANGA HAPPY SCHOOL</t>
  </si>
  <si>
    <t>E-301 Jagjeet Nagar Delhi-110053</t>
  </si>
  <si>
    <t>SUNDER PUBLIC MIDDLE SCHOOL</t>
  </si>
  <si>
    <t>C-6 Yamuna Vihar Delhi-110053</t>
  </si>
  <si>
    <t>S.D.PUBLIC SECONDARY SCHOOL</t>
  </si>
  <si>
    <t>16-B Near Post Office Bhajanpura Delhi-110053</t>
  </si>
  <si>
    <t>GYAN SAROVER BAL NIKETAN S.B.S. COLONY</t>
  </si>
  <si>
    <t>West. Karawal Nagar Delhi-110094</t>
  </si>
  <si>
    <t>JEEWAN JYOTI BAL VIDHYALAYA</t>
  </si>
  <si>
    <t>Ch. Hukam Singh Marg Sadatpur Ext. Delhi-110094</t>
  </si>
  <si>
    <t>SHIV SHAKTI PUBLIC SCHOOL</t>
  </si>
  <si>
    <t>90-Lok Vihar New Delhi-110094</t>
  </si>
  <si>
    <t>LOVELY FLOWERS PUBLIC SCHOOL</t>
  </si>
  <si>
    <t>C-75B West Jyoti Nagar
Delhi-110094</t>
  </si>
  <si>
    <t>DEV PUBLIC SCHOOL STREET NO-3</t>
  </si>
  <si>
    <t>East Rohtas Nagar
Shahdara Delhi-32</t>
  </si>
  <si>
    <t>VISHVA BHARTI SCHOOL</t>
  </si>
  <si>
    <t>N69/10 Gali No. 16 BrahmpuriDelhi-53</t>
  </si>
  <si>
    <t>SHISHU NIKETA PUBLIC SCHOOL</t>
  </si>
  <si>
    <t>B-Block Shivaji Road North Ghonda Delhi-110053</t>
  </si>
  <si>
    <t>ADARSH BHARTI PUBLIC SCHOOL</t>
  </si>
  <si>
    <t>C-Block Gali No-6,7 Brijpuri Delhi-110094</t>
  </si>
  <si>
    <t>CAPITAL PUBLIC SEC.SCHOOL</t>
  </si>
  <si>
    <t>A-25 Ganga Vihar Delhi-110094</t>
  </si>
  <si>
    <t>HOLY HOME PUBLIC SCHOOL</t>
  </si>
  <si>
    <t>H-14 Jai Prakash Nagar Delhi-110053</t>
  </si>
  <si>
    <t>GYANDEEP VIDYA BHAWAN SECONDARY SCHOOL</t>
  </si>
  <si>
    <t>Block C-10 Yamuna Vihar Delhi-110053</t>
  </si>
  <si>
    <t>Green Venus Public School</t>
  </si>
  <si>
    <t>Gali No1, Johri Pur, Main Road, Delhi-94</t>
  </si>
  <si>
    <t>LOVELY ROSE PUBLIC SECONDARY SCHOOL</t>
  </si>
  <si>
    <t>C-9 Yamuna Vihar Delhi-110053</t>
  </si>
  <si>
    <t>CANTERBURY PUBLIC SCHOOL</t>
  </si>
  <si>
    <t>Yamuna Vihar Delhi-110053</t>
  </si>
  <si>
    <t>AKASH DEEP MODEL SCHOOL</t>
  </si>
  <si>
    <t>Nehru Vihar Delhi-110094</t>
  </si>
  <si>
    <t xml:space="preserve">INDRAPRASTH PUBLIC SCHOOL </t>
  </si>
  <si>
    <t>Ch. Tekram Mkt Chandu Nagar Delhi-110094</t>
  </si>
  <si>
    <t>HAPPY TIME PUBLIC SCHOOL</t>
  </si>
  <si>
    <t>Bhajan pura</t>
  </si>
  <si>
    <t>LITTLE STAR PUBLIC SCHOOL</t>
  </si>
  <si>
    <t>New Chauhanpur Delhi-110094</t>
  </si>
  <si>
    <t>CH. RAMPHAL MEMORIAL PUBLIC SCHOOL</t>
  </si>
  <si>
    <t>C447 Bhajanpura Delhi-110053</t>
  </si>
  <si>
    <t>NAV BHARAT ADARSH PUBLIC SCHOOL</t>
  </si>
  <si>
    <t>F-229 Khajoori Khas Delhi-110094</t>
  </si>
  <si>
    <t>MOTHER PUBLIC SCHOOL</t>
  </si>
  <si>
    <t>V-537 St No-16-A Vijay Park Delhi-110053</t>
  </si>
  <si>
    <t>SANT PARMANAND PUBLIC SCHOOL</t>
  </si>
  <si>
    <t>C-86 Mohan Puri Delhi-110053</t>
  </si>
  <si>
    <t>MOTHERHOOD PUBLIC SCHOOL</t>
  </si>
  <si>
    <t>New Usmanpur
Delhi-53</t>
  </si>
  <si>
    <t>BHARTIYA VIDYA PUBLIC SCHOOL</t>
  </si>
  <si>
    <t>A-Block Islope Sonia Vihar Delhi-110094</t>
  </si>
  <si>
    <t>NEW TITIKSHA PUBLIC SCHOOL</t>
  </si>
  <si>
    <t>121 Main Road Old Mauj Pur Delhi-110053</t>
  </si>
  <si>
    <t>SUMAN VIDHYA MANDIR SECONDARY SCHOOL</t>
  </si>
  <si>
    <t>A-57 Bhagirathi Vihar Delhi-110094</t>
  </si>
  <si>
    <t>BRIGHT STAR PUBLIC SCHOOL</t>
  </si>
  <si>
    <t>Maujpur Delhi-110053</t>
  </si>
  <si>
    <t>RAMAN MODERN PUBLIC SCHOOL</t>
  </si>
  <si>
    <t>Bhagat Vihar Delhi-110094</t>
  </si>
  <si>
    <t>GOLDEN STAR MODERN SCHOOL</t>
  </si>
  <si>
    <t>33 Road Gali No-8 E-Block Nehru Vihar Delhi-110094</t>
  </si>
  <si>
    <t>GYAN SAROVER BAL VIDYALAYA GANWARA</t>
  </si>
  <si>
    <t>M.Bandh Delhi-110053</t>
  </si>
  <si>
    <t>ADARSH GYAN SAROVER BALIKA VIDYALAYA</t>
  </si>
  <si>
    <t>Ganwari Ext. M Bandh Delhi-110053</t>
  </si>
  <si>
    <t>ADARSH VIDYA NIKETAN PUBLIC SHOOL</t>
  </si>
  <si>
    <t>25 Shiv Mandir Street Maujpur Street Delhi-110053</t>
  </si>
  <si>
    <t>J.M.CONVENT SCHOOL</t>
  </si>
  <si>
    <t>Puri Gali Maujpur Delhi-110053</t>
  </si>
  <si>
    <t>135 Main Road Maujpur Delhi-110053</t>
  </si>
  <si>
    <t>SARVADA MODERN SCHOOL</t>
  </si>
  <si>
    <t>Sadatpur Extn Delhi-110094</t>
  </si>
  <si>
    <t>GREEN GARDEN PUBLIC SCHOOL</t>
  </si>
  <si>
    <t>287 Main Road Brahampuri Ghonda Delhi-110053</t>
  </si>
  <si>
    <t>NEW HOLY CHILD PUBLIC SCHOOL</t>
  </si>
  <si>
    <t>Maujpur 2/2 Ashok Mohalla Delhi-110053</t>
  </si>
  <si>
    <t>SUN RISE PUBLIC SCHOOL</t>
  </si>
  <si>
    <t>C-55-56 Block-C Gali No-1 Bhajanpura Delhi-110053</t>
  </si>
  <si>
    <t>VIDYA INTERNATIONAL PUBLIC SCHOOL</t>
  </si>
  <si>
    <t>Pusta Road West Karawal Nagar Delhi-110094</t>
  </si>
  <si>
    <t>OSTEL PUBLIC SCHOOL</t>
  </si>
  <si>
    <t>D-29 Street No-1 Bhajanpura Delhi</t>
  </si>
  <si>
    <t>VICTOR PUBLIC SCHOOL</t>
  </si>
  <si>
    <t>Main Chowk Maujpur Delhi-110053</t>
  </si>
  <si>
    <t>KALINDI BAL VIDYALAYA</t>
  </si>
  <si>
    <t>B-83/13, North Ghonda, Delhi-110053</t>
  </si>
  <si>
    <t>FRIENDS PUBLIC SCHOOL</t>
  </si>
  <si>
    <t>Main Road bhagirathi Vihar Delhi-110094</t>
  </si>
  <si>
    <t>SHIBBON MODERN PUBLIC SCHOOL</t>
  </si>
  <si>
    <t>D-Block Main Road Brijpuri Delhi-110093</t>
  </si>
  <si>
    <t>SHIBBAN MODERN PUBLIC SCHOOL</t>
  </si>
  <si>
    <t>Vijay Colony Jagjeet Nagar New Usmanpur Delhi-110053</t>
  </si>
  <si>
    <t>PT. YADRAM SECONDARY PUBLIC SCHOOL</t>
  </si>
  <si>
    <t>Tanki Road Bhajanpura Delhi-110053</t>
  </si>
  <si>
    <t>Rama Garden K Nagar Delhi-110094</t>
  </si>
  <si>
    <t>NEW KRISHNA PUBLIC SCHOOL</t>
  </si>
  <si>
    <t>Parkash Vihar Karawal Nagar Delhi-110094</t>
  </si>
  <si>
    <t>HIMALYAN PUBLIC SCHOOL</t>
  </si>
  <si>
    <t>NAV YUG HAPPY PUBLIC SEC SCHOOL</t>
  </si>
  <si>
    <t>Mukand Vihar Karawal Nagar Delhi-110094</t>
  </si>
  <si>
    <t>SHISHU BHARATI PUBLIC SCHOOL</t>
  </si>
  <si>
    <t>Mau Sgu Ngr Mustafabad Delhi-110094</t>
  </si>
  <si>
    <t>Sardar Patel Public School</t>
  </si>
  <si>
    <t>Karawal Nagar Delhi-110094</t>
  </si>
  <si>
    <t>NEO EVERGREEN PUBLIC SCHOOL</t>
  </si>
  <si>
    <t>F-Block Gali No-2 Dayalpur Delhi-110094</t>
  </si>
  <si>
    <t>ABHINAV BHARTI BHAWAN SCHOOL</t>
  </si>
  <si>
    <t>E-Block Subhash Vihar North Ghonda Delhi-110053</t>
  </si>
  <si>
    <t>LITTLE FLOWERS PUBLIC SCHOOL</t>
  </si>
  <si>
    <t>Vijay Park Yamuna Vihar Delhi-110053</t>
  </si>
  <si>
    <t>Gali No-6 Subhash Vihar North Ghonda Delhi-110053</t>
  </si>
  <si>
    <t>ARWACHIN SHIKSHA SADAN M.S</t>
  </si>
  <si>
    <t>Balbir Nagar Shahdara
Delhi-32</t>
  </si>
  <si>
    <t>C-9, YAMUNA VIHAR, DELHI</t>
  </si>
  <si>
    <t>NAV JEEVAN ADARSH PUBLIC SCHOOL</t>
  </si>
  <si>
    <t>MAAN SINGH NAGAR, MUSTAFABAD, DELHI</t>
  </si>
  <si>
    <t>NAV JEEWAN ADARSH PUBLIC SCHOOL</t>
  </si>
  <si>
    <t>JAI PRAKASH NAGAR, WEST GHONDA, DELHI</t>
  </si>
  <si>
    <t>BHAGAT VIHAR PUBLIC SCHOOL</t>
  </si>
  <si>
    <t>BHAGAT VIHAR</t>
  </si>
  <si>
    <t>SUNSHINE MODERN PUBLIC SCHOOL</t>
  </si>
  <si>
    <t>40 FT ROAD, GANGA VIHAR, DELHI</t>
  </si>
  <si>
    <t>D-53, GALI NO. 7, DAYALPUR, DELHI</t>
  </si>
  <si>
    <t>ARUN MODERN PUBLIC SCHOOL</t>
  </si>
  <si>
    <t>MAIN JOHRIPUR ROAD, BRIJPURI, DELHI</t>
  </si>
  <si>
    <t>NEW CONVENT MODEL PUBLIC SCHOOL</t>
  </si>
  <si>
    <t>TUKHMIRPUR, DELHI</t>
  </si>
  <si>
    <t>RAM NARESH PUBLIC SCHOOL</t>
  </si>
  <si>
    <t>MAHYALAXMI ENCLAVE, KARAWAL NAGAR, DELHI</t>
  </si>
  <si>
    <t>CANTORBURY MODEL PUBLIC SCHOOL</t>
  </si>
  <si>
    <t>VIJAY PARK, MAUJPUR, DELHI</t>
  </si>
  <si>
    <t>NAV ADARSH MODEL SCHOOL</t>
  </si>
  <si>
    <t>33 FT. ROAD, NEHRU VIHAR, DAYALPUR ROAD, DELHI</t>
  </si>
  <si>
    <t>PT. DIWAN CHAND PUBLIC SCHOOL</t>
  </si>
  <si>
    <t>YAMUNA VIHAR ROAD, NORTH GHONDA, DELHI</t>
  </si>
  <si>
    <t>PRAKASH DEEP SARASWATI VIDYA MANDIR</t>
  </si>
  <si>
    <t>D-20, PANCHAL VIHAR, DELHI</t>
  </si>
  <si>
    <t>ADARSH LAKHPAT MODEL PUBLIC SCHOOL</t>
  </si>
  <si>
    <t>E-25, MOONGA NAGAR, KHAJOORI KHAS, DELHI</t>
  </si>
  <si>
    <t>NORTH EAST</t>
  </si>
  <si>
    <t>NITYANAND MEMORIAL PUBLIC SCHOOL</t>
  </si>
  <si>
    <t>HOSPITAL MARG, ARVIND NAGAR, GHONDA, DELHI</t>
  </si>
  <si>
    <t>DIVYA JYOTI PUBLIC SCHOOL</t>
  </si>
  <si>
    <t>SHIV VIHAR,KARAWAL NAGAR, DELHI</t>
  </si>
  <si>
    <t>B.A.V. PUBLIC SCHOOL</t>
  </si>
  <si>
    <t>B-77/14, GAURI ROAD, GHONDA, DELHI</t>
  </si>
  <si>
    <t>LAXMAN MODERN PUBLIC SCHOOL</t>
  </si>
  <si>
    <t>A-Block, Mukund Vihar,Karawal Nagar</t>
  </si>
  <si>
    <t>ARVIND PUBLIC SCHOOL</t>
  </si>
  <si>
    <t>AMBEDKAR NAGAR, JOHRIPUR, DELHI</t>
  </si>
  <si>
    <t>AMAR PREM SCHOOL</t>
  </si>
  <si>
    <t>E-115, SHIV VIHAR, KARAWAL NAGAR, DELHI-94</t>
  </si>
  <si>
    <t>NEW ERA CONVENT SCHOOL</t>
  </si>
  <si>
    <t>Sonia Vihar Delhi</t>
  </si>
  <si>
    <t>LAXMI MEMORIAL PUBLIC SCHOOL</t>
  </si>
  <si>
    <t>IVth Pusta Sonia Vihar Delhi-110094</t>
  </si>
  <si>
    <t>GANGOTRI PUBLIC SCHOOL</t>
  </si>
  <si>
    <t>L-25 Ch. Fateh Singh Marg Gautam Vihar Delhi-110053</t>
  </si>
  <si>
    <t>D.R.P.CONVENT SECONDARY SCHOOL</t>
  </si>
  <si>
    <t>Delhi-110094</t>
  </si>
  <si>
    <t>S.R. Public School</t>
  </si>
  <si>
    <t>A-140, Part-3,School Road, Sonia Vihar.</t>
  </si>
  <si>
    <t>Diamond Public School</t>
  </si>
  <si>
    <t>F-388, Chand Bagh, Main Hazirabad Road,Delhi</t>
  </si>
  <si>
    <t>D.S.K. Public School</t>
  </si>
  <si>
    <t>25 FT Road Phase-05, Shiv Vihar, Delhi</t>
  </si>
  <si>
    <t>Dhruv Deep Saraswati Vidya Mandir</t>
  </si>
  <si>
    <t>Gaali No.2,Phase-iv,Shiv Vihar,Delhi-94</t>
  </si>
  <si>
    <t>Raj Shree International P/S</t>
  </si>
  <si>
    <t>Link Road, Sadat Pur,Bhagat Vihar Karawal Nagar Delhi-94</t>
  </si>
  <si>
    <t>VIJAY DEEP PUBLIC SCHOOL</t>
  </si>
  <si>
    <t>WEST KARAWAL NAGAR</t>
  </si>
  <si>
    <t>M.R.L. Secondary School</t>
  </si>
  <si>
    <t>Parkash Vihar,Karawal Nagar</t>
  </si>
  <si>
    <t>Laxman Memorial Public School</t>
  </si>
  <si>
    <t>D-83,Ankur Enclave,Karawal Nagar,Delhi-94</t>
  </si>
  <si>
    <t>Bhagwati Memorial Public school</t>
  </si>
  <si>
    <t>33 FT. Road, Shiv VIhar, karawal nagar, delhi-94</t>
  </si>
  <si>
    <t>Pushpanjali Modern Public School</t>
  </si>
  <si>
    <t>Main Road, Tukmirpur Extn., Near Delhi Police Camp, Delhi-94</t>
  </si>
  <si>
    <t>Ganga Happy Public School</t>
  </si>
  <si>
    <t>B-1,Lal Bagh, Shiv Vihar, Karawal Nagar, Delhi-94</t>
  </si>
  <si>
    <t>Nav Jeevan Adarsh Pubic School</t>
  </si>
  <si>
    <t>Gali No.16,A-Block,Part-III,Circular Road,Sonia Vihar Delhi-94</t>
  </si>
  <si>
    <t>Green Vales School</t>
  </si>
  <si>
    <t>31/2 Pusta Main Road,Gautam Vihar,Delhi-53</t>
  </si>
  <si>
    <t>Shikhar Convent Public School</t>
  </si>
  <si>
    <t>Bhagat Vihar,Karawal Nagar,Delhi-110094</t>
  </si>
  <si>
    <t>Ganga Convent Public School</t>
  </si>
  <si>
    <t>A-64,30 Ft. Road, Shiv Viar, Phase-I,Delhi-94</t>
  </si>
  <si>
    <t>Mayur Convent Public School</t>
  </si>
  <si>
    <t>Som Bazar Chowk, Shiv Vihar, Phase-IV, East Karawal Nagar, Delhi-94</t>
  </si>
  <si>
    <t>Vimal Convent Public School</t>
  </si>
  <si>
    <t>E-88,Maa Rama Bai Mohalla,Johripur, Delhi-94</t>
  </si>
  <si>
    <t>Shivalik Public School</t>
  </si>
  <si>
    <t>C-12/479, Yamuna Vihar, Delhi-53</t>
  </si>
  <si>
    <t>R.P. Model Public School</t>
  </si>
  <si>
    <t>E-25, Khajoori Khas, Munga nagar, main Karawal nagar Road, Delhi-94</t>
  </si>
  <si>
    <t>R.N.Memorial Public School</t>
  </si>
  <si>
    <t>B 43, Shanti Nagar, Karawal Nagar, Delhi - 94</t>
  </si>
  <si>
    <t>New Priyadarshany Arya P.S</t>
  </si>
  <si>
    <t>B 171, Gali No.2, Prem vihar Karawal Nagar, Delhi 94.</t>
  </si>
  <si>
    <t>Mayur Modern Public School</t>
  </si>
  <si>
    <t>Gali No.4/6, Rama Garden, Karawal Nagar Delhi 94</t>
  </si>
  <si>
    <t>Maa Laxmi Public School</t>
  </si>
  <si>
    <t>D Block, East Gokal pur, Delhi 94</t>
  </si>
  <si>
    <t>S.D.Memorial Public School</t>
  </si>
  <si>
    <t>F 355, Gali No.11, Bhagirathi Vihar, D - 94</t>
  </si>
  <si>
    <t>JEEWAN JYOTI PUBLIC SCHOOL</t>
  </si>
  <si>
    <t>GALI NO.1, SHAHEED BHAGAT SINGH CLNY, KARAWAL NAGAR.</t>
  </si>
  <si>
    <t>R.C.S. Covent School</t>
  </si>
  <si>
    <t>Main Road(RST Enclave),Johripur Extension,Delhi-110094</t>
  </si>
  <si>
    <t>GREEN MEADOWS PUBLIC SCHOOL</t>
  </si>
  <si>
    <t>A 1 LAL BAHADUR SHASTRI MARG KARAWAL NAGAR</t>
  </si>
  <si>
    <t>J.R.INTERNATIONAL PUBLIC SCHOOL</t>
  </si>
  <si>
    <t>MILAN GARDEN VILL. SABHAPUR DELHI 94</t>
  </si>
  <si>
    <t>SHANTI NIKETAN PUBLIC SCHOOL</t>
  </si>
  <si>
    <t>B 14, ANKUR ENCLAVE, KARAWAL NAGAR, DELHI 94</t>
  </si>
  <si>
    <t>SADBHAWANA SHIKSHA SADAN</t>
  </si>
  <si>
    <t>C 398-40, GALI NO.1, PATEL CHOWK SHANTI NGR D 94</t>
  </si>
  <si>
    <t>DELHI POLICE PUBLIC SCHOOL</t>
  </si>
  <si>
    <t>PTS Campus, WAZIRABAD DELHI - 94</t>
  </si>
  <si>
    <t>TAGORE MODEL SCHOOL</t>
  </si>
  <si>
    <t>KH. NO.434 TUKHMEER PUR DELHI 94</t>
  </si>
  <si>
    <t>GYAN DEEP PUBLIC SCHOOL</t>
  </si>
  <si>
    <t>E 1/1201 24 FOOTA RD SHIVAJI MARG SONIA VIHAR DELHI 94</t>
  </si>
  <si>
    <t>HARDAN PUBLIC SCHOOL</t>
  </si>
  <si>
    <t>E BLOCK, 25 FT. RD. SONIA VIHAR, DELHI 94</t>
  </si>
  <si>
    <t>L.R.MEMORIAL CONVENT SCHOOL</t>
  </si>
  <si>
    <t>T 134, MAIN RD TUKHMEER PUR DELHI 94</t>
  </si>
  <si>
    <t>LOVELY FLOWER MODEL PUBLIC SCHOOL</t>
  </si>
  <si>
    <t>GALI NO.2 BHAGAT VIHAR KARAWAL NAGAR DELHI 94</t>
  </si>
  <si>
    <t>N.D.MODEL PUBLIC SCHOOL</t>
  </si>
  <si>
    <t>A BLOCK MILAN GARDEN SABHAPUR DELHI 94</t>
  </si>
  <si>
    <t>PRABHAKAR MODEL SCHOOL</t>
  </si>
  <si>
    <t xml:space="preserve">G 5 NEAR MADINA MASJID WALI RD, SONIA VIHAR D 94 </t>
  </si>
  <si>
    <t>ABHINAV BHARTI MODEL SCHOOL</t>
  </si>
  <si>
    <t>C BLOCK II PUSTA SONIA VIHAR DELHI 94</t>
  </si>
  <si>
    <t>GYAN SAGAR PUBLIC SCHOOL</t>
  </si>
  <si>
    <t>PL. NO.190 GALI NO.16 SHIV VIHAR DELHI 94</t>
  </si>
  <si>
    <t>SONA PUBLIC SCHOOL</t>
  </si>
  <si>
    <t>KH.NO.165 CHOUHAN PATTI SABHAPUR DELHI 94</t>
  </si>
  <si>
    <t>JOGENDRA PUBLIC SCHOOL</t>
  </si>
  <si>
    <t>MAIN SHERPUR CHOWK KARAWAL NGR ROAD</t>
  </si>
  <si>
    <t>EKTA PUBLIC SCHOOL</t>
  </si>
  <si>
    <t>B 341,397,404,341A, GALI NO.6 NEHRU VIHAR DELHI 94</t>
  </si>
  <si>
    <t>K.D.INTERNATIONAL PUBLIC SCHOOL</t>
  </si>
  <si>
    <t>K.NO.611 NEELKANTH MAHADEV MARG B BLK SABHAPUR D 94</t>
  </si>
  <si>
    <t xml:space="preserve">Manoj Public School </t>
  </si>
  <si>
    <t xml:space="preserve">25 Ft. Rd Ph.No.7,Shiv Vihar Karawal Ngr D-94 </t>
  </si>
  <si>
    <t xml:space="preserve">Shivcharan Memorial Public School </t>
  </si>
  <si>
    <t xml:space="preserve">g Blck 25 Foot Rd, Sonia Vihar D 94 </t>
  </si>
  <si>
    <t xml:space="preserve">R.C.Memorial Public School </t>
  </si>
  <si>
    <t xml:space="preserve">A 143 R.C.Gali No.5 Sonia Vihar, D 94 </t>
  </si>
  <si>
    <t xml:space="preserve">Shanti Memorial Public School </t>
  </si>
  <si>
    <t xml:space="preserve">H 36/37 Pusta Rd., West Karawal Nagar, D 94 </t>
  </si>
  <si>
    <t xml:space="preserve">Maa Saraswati Modern Public School </t>
  </si>
  <si>
    <t xml:space="preserve">Kh.No.589 Gali No.3 Shiv Mandir Gali Tukhmir Pur D 94 </t>
  </si>
  <si>
    <t xml:space="preserve">Ashish Public School </t>
  </si>
  <si>
    <t xml:space="preserve">E 58 Gali No.2 Maa Rama Bai Ambedkar Mohalla, Johripur D 94 </t>
  </si>
  <si>
    <t xml:space="preserve">Shubham Model Public School </t>
  </si>
  <si>
    <t xml:space="preserve">Kh. No.15/18, Gali No.2 Blck C Karawal Nagar, D 94 </t>
  </si>
  <si>
    <t xml:space="preserve">P.R.Adarsh Public School </t>
  </si>
  <si>
    <t xml:space="preserve">D 1/47 Dayal Pur D 94 </t>
  </si>
  <si>
    <t xml:space="preserve">The LILs Champs School </t>
  </si>
  <si>
    <t xml:space="preserve">Part 3 A Blck Sonia ihar D 94 </t>
  </si>
  <si>
    <t xml:space="preserve">Charitra Public School </t>
  </si>
  <si>
    <t xml:space="preserve">Kh.47/12/1 &amp; Kh.47/11/2, Karawal Nagar, D 94 </t>
  </si>
  <si>
    <t xml:space="preserve">Green Day Public School </t>
  </si>
  <si>
    <t xml:space="preserve">E Blck, Vth Pustsa, Sonia Vihar, D 94 </t>
  </si>
  <si>
    <t xml:space="preserve">V.P.Memorial Public School </t>
  </si>
  <si>
    <t xml:space="preserve">119 D Block, 3rd Pusta, Sonia Vihar, d 94 </t>
  </si>
  <si>
    <t xml:space="preserve">Saraswati Vidya Public School </t>
  </si>
  <si>
    <t xml:space="preserve">C 1/1 Milan Garden Sabha Pur, D 94 </t>
  </si>
  <si>
    <t xml:space="preserve">Gyan Model Public School </t>
  </si>
  <si>
    <t xml:space="preserve">Kh.No.262 Gali No.4, 30 Foot Rd, Chouhan Patti Sabha Pur D 94 </t>
  </si>
  <si>
    <t xml:space="preserve">S.B.Convent Public School </t>
  </si>
  <si>
    <t xml:space="preserve">E 1/1179 4-1/2 Pusta Sonia Vihar D 94 </t>
  </si>
  <si>
    <t xml:space="preserve">St.Moral Global School </t>
  </si>
  <si>
    <t xml:space="preserve">Blck C 6, Yamuna Vihar, Delhi 53 </t>
  </si>
  <si>
    <t xml:space="preserve">S.H.P.Convent School </t>
  </si>
  <si>
    <t xml:space="preserve">C 12, Yamuna Vihar D 53 </t>
  </si>
  <si>
    <t xml:space="preserve">Prahalad Modern School </t>
  </si>
  <si>
    <t xml:space="preserve">Gali No.4 Shahid Bhagat Singh Clny, ill. P.O.Karawal Ngr d - 94 </t>
  </si>
  <si>
    <t xml:space="preserve">Town Hill Public School </t>
  </si>
  <si>
    <t xml:space="preserve">A 203/17 Ph 10 Shiv Vihar, Karawal Ngr, D 94 </t>
  </si>
  <si>
    <t xml:space="preserve">City Modern Public School </t>
  </si>
  <si>
    <t xml:space="preserve">C 5/86 gali No.2, Sadat Pur Extn D 94 </t>
  </si>
  <si>
    <t>Canterbury Modern Public School</t>
  </si>
  <si>
    <t>B-46/10A, Main wazirabad road, Bhajanpura,Delhi-110053</t>
  </si>
  <si>
    <t>J.S.M. Public School</t>
  </si>
  <si>
    <t>R-182, Gali No.10, Panchal Vihar, Karawal Nagar, Delhi</t>
  </si>
  <si>
    <t>Nav Jeevan Adarsh Public School</t>
  </si>
  <si>
    <t xml:space="preserve">C-5, Yamuna Vihar, Delhi </t>
  </si>
  <si>
    <t xml:space="preserve">Saraswati Bal Bharti Public School </t>
  </si>
  <si>
    <t xml:space="preserve">E 5/163 St. No.3 Ram Mandir gali, Sonia Vihar </t>
  </si>
  <si>
    <t xml:space="preserve">Vidhya Deep Public School </t>
  </si>
  <si>
    <t xml:space="preserve">C-400/A, Main Market, Bhajanpura Delhi-53 </t>
  </si>
  <si>
    <t xml:space="preserve">B.R. Modern Public School </t>
  </si>
  <si>
    <t xml:space="preserve">Cicular Road, Near 1st Pusta, Sonia Vihar, Delhi – 94 </t>
  </si>
  <si>
    <t xml:space="preserve">J.B.Model Public School </t>
  </si>
  <si>
    <t xml:space="preserve">1/16, E-Block, Khajoori Khas Colony, Delhi-94 </t>
  </si>
  <si>
    <t xml:space="preserve">India International School </t>
  </si>
  <si>
    <t xml:space="preserve">Sani Bazar Gali, Johripur, Delhi-94 </t>
  </si>
  <si>
    <t xml:space="preserve">Pooja Model Public Shool </t>
  </si>
  <si>
    <t xml:space="preserve">Shiv Mandir, St.No.-6, Maujpur Delhi-110053 </t>
  </si>
  <si>
    <t>Mother Hood Public School</t>
  </si>
  <si>
    <t>Shri Ram Ratan Joshi Memorial Greenfields Public School</t>
  </si>
  <si>
    <t>529,yamuna vihar road, maujpur, delhi-53</t>
  </si>
  <si>
    <t>Jamia Arabia Public School</t>
  </si>
  <si>
    <t>33 ft road, Panchal Vihar, Karawal Nagar</t>
  </si>
  <si>
    <t>Bright Way Public School</t>
  </si>
  <si>
    <t>A-4, 33ft., Main Road, Panchal Vihar, Shiv Vihar, Karawal Nagar, DELHI</t>
  </si>
  <si>
    <t>Ram Jatan Public School </t>
  </si>
  <si>
    <t>G-IV, 116, Main Road, Sonia Vihar, Delhi</t>
  </si>
  <si>
    <t>Elite International School </t>
  </si>
  <si>
    <t>2nd Pusta, Sonia Vihar, Delhi-110094</t>
  </si>
  <si>
    <t>MNB MODERN SEC. SCHOOL</t>
  </si>
  <si>
    <t>Gali No.1, Ph.-9, Shiv Vihar , Delhi.-94</t>
  </si>
  <si>
    <t>NAV JEEVAN ADRSH PUBLIC SR. SEC. SCHL</t>
  </si>
  <si>
    <t>Gali No.-7 Gautam Puri
Delhi-53</t>
  </si>
  <si>
    <t>NEW MODERN PUBLIC SCHOOL</t>
  </si>
  <si>
    <t>1/7279 East Garakh Park
Shahdara Delhi-32</t>
  </si>
  <si>
    <t>G.A.P SCHOOL</t>
  </si>
  <si>
    <t>45-C Chhajjupur
Shahdara Delhi-32</t>
  </si>
  <si>
    <t>POOJA PUBLIC SCHOOL</t>
  </si>
  <si>
    <t>C-194/A Main Brahmpuri Delhi-53</t>
  </si>
  <si>
    <t>GANDHI MEMORIAL PUBLIC SCHOOL</t>
  </si>
  <si>
    <t>K-34 Gali No-12 Brahmpuri
Delhi-53</t>
  </si>
  <si>
    <t>GANGA HAPPY PUBLIC SCHOOL</t>
  </si>
  <si>
    <t>E-67 Gali No.-10
Brahmpur Delhi-53</t>
  </si>
  <si>
    <t>S.R CAPITAL PUBLIC SEC. SCHOOL</t>
  </si>
  <si>
    <t>Mohan Park Naveen
Shahdara Delhi-32</t>
  </si>
  <si>
    <t>EMINENT PUBLIC SCHOOL</t>
  </si>
  <si>
    <t>15-E Prem Gali, East
Babar pur, Shahdara Delhi-32</t>
  </si>
  <si>
    <t>BRAHAMPURI PUBLIC SR.SEC.SCHOOL</t>
  </si>
  <si>
    <t>Brahmpuri
Delhi-53</t>
  </si>
  <si>
    <t>K.V.M. MODEL SCHOOL</t>
  </si>
  <si>
    <t>1/7014 Shivaji Park
Delhi-32</t>
  </si>
  <si>
    <t>GREEN LAND MODEL SCHOOL</t>
  </si>
  <si>
    <t>A-92 Shastri Park 
Delhi-53</t>
  </si>
  <si>
    <t>UMA DEVI PUBLIC SCHOOL</t>
  </si>
  <si>
    <t>Shivaji Park Shahdara
Delhi-32</t>
  </si>
  <si>
    <t>TAKSILA PUBLIC SCHOOL (SR.SEC)</t>
  </si>
  <si>
    <t>Jyoti Colony Extn. Shahdara 
Delhi-94</t>
  </si>
  <si>
    <t>NALANDA PUBLIC SCHOOL</t>
  </si>
  <si>
    <t>A-3 North Chhajjupur
Shahdara Delhi-94</t>
  </si>
  <si>
    <t>ABHINAV PUBLIC SCHOOL</t>
  </si>
  <si>
    <t>Subhash park Extn.
Naveen Shahdara Delhi-32</t>
  </si>
  <si>
    <t>BABAR PUR MODEL PUBLIC SCHOOL</t>
  </si>
  <si>
    <t>C8/2 Hanuman Gali
Kabir Nagar Babarpur
Shahdara Delhi-94</t>
  </si>
  <si>
    <t>VIVEKANAND CONVENT SCHOOL</t>
  </si>
  <si>
    <t>A-56 Jyoti Colony 
Shahdara Delhi-32</t>
  </si>
  <si>
    <t>KONARK PUBLIC SCHOOL</t>
  </si>
  <si>
    <t>10-C, North Chhajjupur Main 100 Ft. Road Shahdara Delhi-94</t>
  </si>
  <si>
    <t>Greenfield Public Sr.Sec.School</t>
  </si>
  <si>
    <t>G.T.B. Enclave, Dilshad Garden, Delhi-93</t>
  </si>
  <si>
    <t>ATUL SHIKSHA SADAN MIDDLE SCHOOL</t>
  </si>
  <si>
    <t>36, Main Road Babarpur
Shahdara Delhi-32</t>
  </si>
  <si>
    <t>ROOP MEMORIAL PUBLIC SCHOOL</t>
  </si>
  <si>
    <t>1/9900A, Gali No-3E West
Gorakh Park
Shahdara Delhi-32</t>
  </si>
  <si>
    <t>LITTLE FLOWERS PUBLIC SR.SEC. SCHOOL</t>
  </si>
  <si>
    <t>St.Lawrence Public Sr.Sec.School</t>
  </si>
  <si>
    <t>AK  Facility center Opp. LIC colony Dilshad Garden,</t>
  </si>
  <si>
    <t>K.D. FIELD PUBLIC SCHOOL</t>
  </si>
  <si>
    <t>1/11700-A, Panchshel
Garden Navin Shahdara
Delhi-32</t>
  </si>
  <si>
    <t>NEW DIVYA JYOTI PUBLIC SCHOOL</t>
  </si>
  <si>
    <t>Kabir Nagar Shahdara
Delhi-94</t>
  </si>
  <si>
    <t>SETH BHAGWAN DASS SR.SEC. SCHOOL</t>
  </si>
  <si>
    <t>A-30/14-B Main Road
Maujpur Delhi-53</t>
  </si>
  <si>
    <t>SANDHYA PUBLIC SCHOOL</t>
  </si>
  <si>
    <t>C-182/12 Gali No-1
Chauhan Bazar Delhi-53</t>
  </si>
  <si>
    <t>St. Marks Global School</t>
  </si>
  <si>
    <t>Gali No-9/Brahmpuri
Delhi-53</t>
  </si>
  <si>
    <t>Punchsheel Public Middle school</t>
  </si>
  <si>
    <t>Ram Nagar Extn. Mandoli Road, Shahdara, Delhi</t>
  </si>
  <si>
    <t>National Victor Public School</t>
  </si>
  <si>
    <t>C-Block, DDA Colony,
West Gorakh Park,
Shahdara Delhi-32</t>
  </si>
  <si>
    <t>Little Flowers International School</t>
  </si>
  <si>
    <t>Plot No C-11-12, Colony
Kabir Nagar, Shahdara
Delhi-94</t>
  </si>
  <si>
    <t>Modrn K.D. Field Public School</t>
  </si>
  <si>
    <t>1619C, Panchsheel
Garden Naveen 
Shahdara Delhi-32 (RTE Act.)</t>
  </si>
  <si>
    <t xml:space="preserve">Aryan Public School </t>
  </si>
  <si>
    <t>C-212, Gali No. 6 Main
road Brahmpuri Delhi-53 (RTE Act.)</t>
  </si>
  <si>
    <t>Kala Niketan Sr.Sec.Bal Vidyalaya</t>
  </si>
  <si>
    <t xml:space="preserve"> St. No. 5 Durga Puri Extn. Delhi</t>
  </si>
  <si>
    <t>Sri Ram Bal Bharti Public Middle School</t>
  </si>
  <si>
    <t>Sewa Dham marg, Mondoli, Shahdara -93</t>
  </si>
  <si>
    <t>Abhinav Public Middle School</t>
  </si>
  <si>
    <t>488/6-A Dilshad Garden -110095</t>
  </si>
  <si>
    <t>Bal convent Public Middle School</t>
  </si>
  <si>
    <t>H-432, Old Seemapuri, Delhi- 95</t>
  </si>
  <si>
    <t>Mt.Everst Public Middle School</t>
  </si>
  <si>
    <t>Hardev puri Delhi</t>
  </si>
  <si>
    <t>St.Andrews Public School</t>
  </si>
  <si>
    <t>J-46 Dilshad colony, Delhi-95</t>
  </si>
  <si>
    <t>Saraswati Sec.Public School</t>
  </si>
  <si>
    <t>Budh Vihar mandoli Delhi, 93</t>
  </si>
  <si>
    <t>G P Public Middle School</t>
  </si>
  <si>
    <t>B-101, Dilshad colony , Delhi-95</t>
  </si>
  <si>
    <t>Tarawati Public middle school</t>
  </si>
  <si>
    <t>Tahir Pur Delhi</t>
  </si>
  <si>
    <t>NutanVM P Sr,Sec.School</t>
  </si>
  <si>
    <t>GTB Enclave Dilshad Garden, Delhi -95</t>
  </si>
  <si>
    <t>Dilshad Public Sec.School</t>
  </si>
  <si>
    <t>Behind B Blk Main Mkt Dilshad Garden -95</t>
  </si>
  <si>
    <t>Lumbani Marigold Public Middle school</t>
  </si>
  <si>
    <t>1/4417 Ram Nagar Extn. Main mondoli, Raod shahdara -32</t>
  </si>
  <si>
    <t>Flora Dale Sr.Sec.Public School</t>
  </si>
  <si>
    <t>R-Pkt Dilshad Garden, Delhi-95</t>
  </si>
  <si>
    <t>Hansraj Public Sr.Sec.School</t>
  </si>
  <si>
    <t>Opp. Pkt-E Dilshad Garden,  -95</t>
  </si>
  <si>
    <t>Siddhartha International Pub. Sr.Sec.School</t>
  </si>
  <si>
    <t>PKT- B East of Loni Road, Delhi- 93</t>
  </si>
  <si>
    <t>Dev Public Middle School</t>
  </si>
  <si>
    <t>B-212, Hardev puri, Shahdara Delhi-93</t>
  </si>
  <si>
    <t>Shashi Sec.Public School</t>
  </si>
  <si>
    <t>A-35 DDA Road near M.S park New Modern Shahdara- 32</t>
  </si>
  <si>
    <t>Krishna Bodh   Middle Public school</t>
  </si>
  <si>
    <t>157, Main Mandoli, Rd, West nathu colony- 93</t>
  </si>
  <si>
    <t>St Krishna Bodh Sadan Middle Pub. school</t>
  </si>
  <si>
    <t>219, Village mandoli, bank colony Delhi-93</t>
  </si>
  <si>
    <t>Fair Child Public Sec. School</t>
  </si>
  <si>
    <t>B-3/365, 33Ft. Road, harsh Vihar, Delhi- 93</t>
  </si>
  <si>
    <t>New Creation Sec.Public School</t>
  </si>
  <si>
    <t>B-80-81 Dilshad Garden, - 95</t>
  </si>
  <si>
    <t>Monarch Public Middle School</t>
  </si>
  <si>
    <t>B-1/360, Harsh Vihar, Delhi - 93</t>
  </si>
  <si>
    <t>Oxford Public Middle School</t>
  </si>
  <si>
    <t>1/4551-52, Ram nagar Extn. Shahdara Delhi-32</t>
  </si>
  <si>
    <t>Mukta Bharti Public Middle School</t>
  </si>
  <si>
    <t>A, 45 West Nathu colony Shahdara Delhi-93</t>
  </si>
  <si>
    <t>Shiv Memorial  Middle Public School</t>
  </si>
  <si>
    <t>East Gokal Pur, Delhi -94</t>
  </si>
  <si>
    <t>City Convent Sec.Public School.</t>
  </si>
  <si>
    <t>C-19 New Modern  Shahdara Delhi - 32</t>
  </si>
  <si>
    <t>KV Vidhya Mandir Middle Public school</t>
  </si>
  <si>
    <t>H-9/2 M.S Park Shahdara Delhi-32</t>
  </si>
  <si>
    <t>Sonia Public Middle School</t>
  </si>
  <si>
    <t>G.No. 4 Durga Puri Extn. Delhi- 93</t>
  </si>
  <si>
    <t>MBM International Middle Public School</t>
  </si>
  <si>
    <t>D-508/8Gali No. 3 Ashok Nagar Delhi - 93</t>
  </si>
  <si>
    <t>Mahaarana Pratap Sec. School</t>
  </si>
  <si>
    <t>Harsh Vihar Delhi -93</t>
  </si>
  <si>
    <t>Deep Public Middle school</t>
  </si>
  <si>
    <t>C-475/2 Street No. 9 Ashok Nagar 93</t>
  </si>
  <si>
    <t>Arvind Public Middle School</t>
  </si>
  <si>
    <t>1449/24 Gandhi Marg Durga Puri Delhi- 93</t>
  </si>
  <si>
    <t>Raja Model Public Middle School</t>
  </si>
  <si>
    <t>Sushila Garden, mandoli, Delhi-93</t>
  </si>
  <si>
    <t>Red Rose Middle Public School</t>
  </si>
  <si>
    <t>Sewadham Raod, mandoli, Extn. Delhi- 93</t>
  </si>
  <si>
    <t>Prabhu Atama Prakash middle Pub. School</t>
  </si>
  <si>
    <t>Meet Nagar, East Gokulpur , Delhi - 94</t>
  </si>
  <si>
    <t>Yoga way Public School Middle</t>
  </si>
  <si>
    <t xml:space="preserve">1/4306, Ram Nagar Extn. Shahdara Delhi </t>
  </si>
  <si>
    <t>Greenway Modern Sr.Sec.School</t>
  </si>
  <si>
    <t>Between Pokcets A&amp;D, Dilshad Garden -95</t>
  </si>
  <si>
    <t>DAV Public Sr.  Sec.School</t>
  </si>
  <si>
    <t>Pocket-c, LIG Flats, east of loni Raod, Delhi</t>
  </si>
  <si>
    <t>Sri Saraswati Public Middle School</t>
  </si>
  <si>
    <t>Saboli Main road, Delhi - 93</t>
  </si>
  <si>
    <t>Montreal Public Middle School</t>
  </si>
  <si>
    <t>Railway Raod Saboli Delhi 93</t>
  </si>
  <si>
    <t>M.P.Model Public School</t>
  </si>
  <si>
    <t>C-18, Mukund Vihar, Karawal Nagar, Delhi-94</t>
  </si>
  <si>
    <t>N.L.Public Middle School</t>
  </si>
  <si>
    <t>Jail Road harsh Vihar Delhi - 93</t>
  </si>
  <si>
    <t>St.Marks Public Sr .Sec.School</t>
  </si>
  <si>
    <t>Lal mandir Road, harsh Vihar, Delhi - 93</t>
  </si>
  <si>
    <t>Sidharth International Middle School</t>
  </si>
  <si>
    <t>Opp. Pkt-B park Gurudawara road, Dilshad Garden - 95</t>
  </si>
  <si>
    <t>Hindon Public Sec.School</t>
  </si>
  <si>
    <t>B-3/411, 33 foota Raod, harsh Vihar - 93</t>
  </si>
  <si>
    <t>Aman Public Middle School</t>
  </si>
  <si>
    <t>D-23 Jagat Puri Ext. Delhi- 93</t>
  </si>
  <si>
    <t xml:space="preserve">Har Govind pub. school </t>
  </si>
  <si>
    <t>B/99 jail Raod, harsh vihar, Delhi, 93</t>
  </si>
  <si>
    <t>Arwachin International school Dilshad Garden</t>
  </si>
  <si>
    <t>PKT-B, Facility Centre, Dilshad Garden, Delhi- 95</t>
  </si>
  <si>
    <t>INDIAN CAMBRIDGE PUBLIC SCHOOL ( RTE )</t>
  </si>
  <si>
    <t>KH NO.5 GANGA SAMAY CLNY, MANDOLLI, D 93</t>
  </si>
  <si>
    <t>LUCKY PUBLIC SCHOOL ( RTE )</t>
  </si>
  <si>
    <t>C 48 HARSH VIHAR DELHI 93</t>
  </si>
  <si>
    <t>GYAN SAROVAR PUBLIC SCHOOL ( RTE )</t>
  </si>
  <si>
    <t>B 2/412-413, KANSAL MARG, HARSH VIHAR DELHI 92</t>
  </si>
  <si>
    <t>Samrat Prithviraj Chouhan Public School ( RTE )</t>
  </si>
  <si>
    <t>Kh.No.214 Vill Saboli Delhi - 93</t>
  </si>
  <si>
    <t>R B Convent School ( RTE )</t>
  </si>
  <si>
    <t>C 1, Rajeev Ngr, Budh Bazar, 33 Foota Rd (Harsh Vihar) D 93</t>
  </si>
  <si>
    <t>Rajiv Public School ( RTE )</t>
  </si>
  <si>
    <t>A 31 St. No.2 Rajiv Ngr D 93</t>
  </si>
  <si>
    <t>Dharam Public School ( RTE )</t>
  </si>
  <si>
    <t>Gali No. 24KH.N.190, Shakti Garden, Meet Nagar, D- 93</t>
  </si>
  <si>
    <t>Nand Lal Modern Public School ( RTE )</t>
  </si>
  <si>
    <t>A Blck Sushila garden, Fanne khan more, Saboli d 93</t>
  </si>
  <si>
    <t>Ankur Convent Public school ( RTE )</t>
  </si>
  <si>
    <t>A Block Subhash Kansal Marg Harsh Vihar</t>
  </si>
  <si>
    <t>Bloom Field Public School ( RTE )</t>
  </si>
  <si>
    <t>Pocket "B", Dilshad Garden, Delhi-95</t>
  </si>
  <si>
    <t>B.D.Memorial Public School ( RTE )</t>
  </si>
  <si>
    <t>Saboli Extn. Shahdara, Delhi</t>
  </si>
  <si>
    <t>Queen Global International School (New School)</t>
  </si>
  <si>
    <t>C-Block, main road, Dilshad Garden, Delhi- 95</t>
  </si>
  <si>
    <t>NORTH</t>
  </si>
  <si>
    <t>LILAWATI VIDYA MANDIR SR. SEC SCHOOL</t>
  </si>
  <si>
    <t>SHAKTI NAGAR, DELHI-110 007</t>
  </si>
  <si>
    <t>SWAMI HARIHARANAND PUBLIC SCHOOL</t>
  </si>
  <si>
    <t>Yamuna Bazar</t>
  </si>
  <si>
    <t>VEIRENDRA PUBLIC SCHOOL</t>
  </si>
  <si>
    <t>70, TIMARPUR ROAD, DELHI-54</t>
  </si>
  <si>
    <t>MANAVA BHAWNA PUBLIC SCHOOL</t>
  </si>
  <si>
    <t>Nathupura Main Road, Delhi 84</t>
  </si>
  <si>
    <t>NALANDA MODERN PUBLIC SCHOOL</t>
  </si>
  <si>
    <t>Sant Nagar, Burari</t>
  </si>
  <si>
    <t>UTTRANCHAL PUBLIC SCHOOL</t>
  </si>
  <si>
    <t>Kamalpur, Burari, Delhi-84</t>
  </si>
  <si>
    <t>OSCAR PUBLIC SCHOOL</t>
  </si>
  <si>
    <t>Kaushik Enclave, Burari, Delhi-84</t>
  </si>
  <si>
    <t>DHARAM DEV TYAGI PUBLIC SCHOOL</t>
  </si>
  <si>
    <t>Jharoda Majra, Burari-84</t>
  </si>
  <si>
    <t>RUKMANI DEVI JAIPURIA PUBLIC SCHOOL</t>
  </si>
  <si>
    <t>23, Rajpur Road</t>
  </si>
  <si>
    <t>Arya Vidya Mandir</t>
  </si>
  <si>
    <t>Pratap Nagar Delhi-110007</t>
  </si>
  <si>
    <t>JOSEPH AND MARY PUBLIC SCHOOL</t>
  </si>
  <si>
    <t>Shashtri Park, Nathupura Burari, Delhi-84</t>
  </si>
  <si>
    <t>RAVINDRA MEMORIAL PUBLIC SCHOOL</t>
  </si>
  <si>
    <t>Prem Nagar, Shakti Nagar, Delhi</t>
  </si>
  <si>
    <t>RANI PUBLIC SCHOOL</t>
  </si>
  <si>
    <t>VIRMANI PUBLIC SCHOOL</t>
  </si>
  <si>
    <t>Roop Nagar, Delhi</t>
  </si>
  <si>
    <t>Sachdeva Convent School</t>
  </si>
  <si>
    <t>JAGATPUR ROAD, street no. 5, Sangam Vihar</t>
  </si>
  <si>
    <t>Savita Public School</t>
  </si>
  <si>
    <t>Main Road Wazirabad</t>
  </si>
  <si>
    <t>D.K. Convent School</t>
  </si>
  <si>
    <t>B-Block, Gali No. 110, Sant Nagar, Burari, Delhi</t>
  </si>
  <si>
    <t>Bud's Paradise School</t>
  </si>
  <si>
    <t>B-Block, Gali No. 75, Pusta Road, Sant Nagar, Burari, Delhi</t>
  </si>
  <si>
    <t>St. Johns Convent School</t>
  </si>
  <si>
    <t>S.M.S. Public School</t>
  </si>
  <si>
    <t>A-61, NATHUPURA DELHI-84</t>
  </si>
  <si>
    <t>Little Star Convent School</t>
  </si>
  <si>
    <t>Paras Ram Enclave, Burari, Delhi-84</t>
  </si>
  <si>
    <t>Murti Devi Public School</t>
  </si>
  <si>
    <t>Yash Vidya Public School</t>
  </si>
  <si>
    <t>Harit Vihar, Pepsi Road, Burari-110084</t>
  </si>
  <si>
    <t>St. Mother Teresa Public School</t>
  </si>
  <si>
    <t>B-455,Street No.-3,Baba Colony,Sant Nagar,Burari,Delhi-110084</t>
  </si>
  <si>
    <t>USHA CONVENT SCHOOL (RTE)</t>
  </si>
  <si>
    <t>Wazirabad, Burari, Delhi</t>
  </si>
  <si>
    <t>DIVINE MOTHER PUBLIC SCHOOL (RTE)</t>
  </si>
  <si>
    <t>Bengali colony, Sant Nagar, Burari</t>
  </si>
  <si>
    <t>GREAT MISSION CONVENT SCHOOL (RTE)</t>
  </si>
  <si>
    <t>B-29, KAUSHIK ENCLAVE BURARI, DELHI-110084</t>
  </si>
  <si>
    <t>MARSHAL MODERN SCHOOL (RTE)</t>
  </si>
  <si>
    <t>Milan Vihar, Sant Nagar Burari</t>
  </si>
  <si>
    <t>Anubhav Public School</t>
  </si>
  <si>
    <t>57, G.NO.2, UTTRANCHAL ENCLAVE , KAMAL PUR, BURARI, DELHI-110084</t>
  </si>
  <si>
    <t>Rama Public School (RTE)</t>
  </si>
  <si>
    <t>K. No- 118,Wazirabad Extn,Main Road Jagatpur,delhi-84</t>
  </si>
  <si>
    <t>S.D.Memorial Public School (RTE)</t>
  </si>
  <si>
    <t>Divyansh Public School (RTE)</t>
  </si>
  <si>
    <t>Pusta Road, Near Jharoda Police Check Post,</t>
  </si>
  <si>
    <t>Dayawati Public School (RTE)</t>
  </si>
  <si>
    <t>Plot no. 335 C-Block Gali No. 10 Mukandpur Delhi-110042</t>
  </si>
  <si>
    <t>Sarvodaya Bal Bharti Public School (RTE)</t>
  </si>
  <si>
    <t>West Sant Nagar, Burari, Delhi</t>
  </si>
  <si>
    <t>United English Medium School ( RTE )</t>
  </si>
  <si>
    <t>17-A, Raj Niwas Marg, Delhi-110054</t>
  </si>
  <si>
    <t>A.P.J. International school (RTE)</t>
  </si>
  <si>
    <t>JAGATPUR ROAD, Wazirabad, Delhi</t>
  </si>
  <si>
    <t>North</t>
  </si>
  <si>
    <t>D.V.S. Public School</t>
  </si>
  <si>
    <t>25 Ft. Road, Shastri Park (Uttrakhand),Burari delhi-110084</t>
  </si>
  <si>
    <t>Baankura Public School</t>
  </si>
  <si>
    <t xml:space="preserve">69-70,Shri Ganesh Nagar,Opp. Sedu Baba Mandir,Burari </t>
  </si>
  <si>
    <t>PARADISE PUBLIC SCHOOL</t>
  </si>
  <si>
    <t xml:space="preserve">A-Block indraprsth colony Amrit Vihar Burari </t>
  </si>
  <si>
    <t>Nav  Bharti Sr. Sec. School</t>
  </si>
  <si>
    <t>Shree Nagar Colony , Delhi-11007</t>
  </si>
  <si>
    <t>North West-A</t>
  </si>
  <si>
    <t>SANATAN DHARAM PUBLIC SCHOOL</t>
  </si>
  <si>
    <t>F 14/66-67, MODEL TOWN-II, DELHI-110009</t>
  </si>
  <si>
    <t>B.C.C MODERN PUBLIC SCHOOL</t>
  </si>
  <si>
    <t>467/C-1 FLY OVER RING ROAD AZADPUR VILL DELHI-110033</t>
  </si>
  <si>
    <t>ST. ROSIER PUBIC SCHOOL</t>
  </si>
  <si>
    <t>CD-4 Shalimar Bagh (Near Police Station) Delhi-88</t>
  </si>
  <si>
    <t>The Srijan School</t>
  </si>
  <si>
    <t>4-B, North Model Town, Delhi-09</t>
  </si>
  <si>
    <t>ST. VYAS SCHOOL</t>
  </si>
  <si>
    <t>BK-1, SHALIMAR BAGH, POORVI, DELHI</t>
  </si>
  <si>
    <t>DARBARI LAL DAV MODEL SCHOOL</t>
  </si>
  <si>
    <t>BN-BLOCK, SHALIMAR BAGH, DELHI-88</t>
  </si>
  <si>
    <t>NORTH DELHI PUBLIC SCHOOL</t>
  </si>
  <si>
    <t>B/P BLOCK, SHALIMAR BAGH, DELLHI-88</t>
  </si>
  <si>
    <t>NAVJEEVAN MODEL SCHOOL</t>
  </si>
  <si>
    <t>G.T.B. NAGAR, DELHI-9</t>
  </si>
  <si>
    <t>NEW SHALIMAR PUBLIC SCHOOL</t>
  </si>
  <si>
    <t>BLOCK BM PASHCHIMI SHALIMAR BAGH DELHI - 110088</t>
  </si>
  <si>
    <t>SANT NIRANKARI PUBLIC SCHOOL</t>
  </si>
  <si>
    <t>NIRANKARI COLONY DELHI - 110009</t>
  </si>
  <si>
    <t>PRABHU DAYAL PUBLIC SCHOOL</t>
  </si>
  <si>
    <t>DAKSHINI BLOCK-A, SHALIMAR BAGH, DELHI-88</t>
  </si>
  <si>
    <t>GOODLEY PUBLIC SCHOOL</t>
  </si>
  <si>
    <t>B/D BLOCK SHALIMAR BAGH DELHI - 110088</t>
  </si>
  <si>
    <t>Modern Public School</t>
  </si>
  <si>
    <t>B-Block,Shalimar Bagh,Delhi-88</t>
  </si>
  <si>
    <t>St. Margaret School</t>
  </si>
  <si>
    <t>B-Block,Derawal nagar,Delhi-9</t>
  </si>
  <si>
    <t>JYOTI MODEL SR. SEC. SCHOOL</t>
  </si>
  <si>
    <t>C-18, ADARSH NAGAR, DELHI-33</t>
  </si>
  <si>
    <t>LITTLE FAIRY PUBLIC SCHOOL</t>
  </si>
  <si>
    <t>Hudson Line,Kingsway camp, Delhi-110009</t>
  </si>
  <si>
    <t>SANT GYANESHWAR PUBLIC SCHOOL</t>
  </si>
  <si>
    <t>KHANPUR DELHI - 110036</t>
  </si>
  <si>
    <t>Anglo Indian Public School</t>
  </si>
  <si>
    <t>365/66, Dhaka Johar Near Parmanand Colony, Delhi-09</t>
  </si>
  <si>
    <t>DAYANAND PUBLIC SCHOOL (ARYA SAMAJ)</t>
  </si>
  <si>
    <t>MODEL TOWN III</t>
  </si>
  <si>
    <t>A.G.D.A.V CENTENARY PUBLIC SCHOOL Model Town Delhi-09</t>
  </si>
  <si>
    <t>Model Town Delhi-09</t>
  </si>
  <si>
    <t>Darshan Academy ,Kripal Bagh</t>
  </si>
  <si>
    <t>Kripal Bagh ,Bhama Shah Road ,Sant Kripal Sing Marg Delhi-09</t>
  </si>
  <si>
    <t>Arya Model School</t>
  </si>
  <si>
    <t>Arya Samaj, Adarsh Nagar, Delhi-33</t>
  </si>
  <si>
    <t>CHHOTU RAM PUBLIC SCHOOL</t>
  </si>
  <si>
    <t>BAKHTAWAR PUR DELHI-36</t>
  </si>
  <si>
    <t>K.M. SCHOOL</t>
  </si>
  <si>
    <t>HAMIDPUR, DELHI</t>
  </si>
  <si>
    <t>RAJENDER LAKRA MODEL SCHOOL</t>
  </si>
  <si>
    <t>BAKHTAWARPUR DELHI-36</t>
  </si>
  <si>
    <t>M.N CONVENT SECONDARY SCHOOL</t>
  </si>
  <si>
    <t>1/14 KUSHAK ROAD SAROOP NAGAR DELHI</t>
  </si>
  <si>
    <t>PUBLIC MODEL SCHOOL</t>
  </si>
  <si>
    <t>K - 244 - 246 JAHANGIR PURI DELHI - 110033</t>
  </si>
  <si>
    <t>I.P. PUBLIC SCHOOL</t>
  </si>
  <si>
    <t>SARUP NAGAR DELHI-42</t>
  </si>
  <si>
    <t>BUDH SINGH MEMORIAL PUBLIC SCHOOL</t>
  </si>
  <si>
    <t>TIGIPUR DELHI-110036</t>
  </si>
  <si>
    <t>Silver Oak Public School</t>
  </si>
  <si>
    <t>A-1 Swaroop Nagar, G.T.Karnal Road,Delhi-42</t>
  </si>
  <si>
    <t>Navjeevan Model School</t>
  </si>
  <si>
    <t>Mahendra Park,Jahangir Pur</t>
  </si>
  <si>
    <t>Shri Ram Shiksha Mandir</t>
  </si>
  <si>
    <t>Sri Ram Colony (Zindpur),Delhi-36</t>
  </si>
  <si>
    <t>BHAGAT JI MEMORIAL MODEL SCHOOL</t>
  </si>
  <si>
    <t>KHASRA NO 34/8/1 YAMUNA ROAD PALLA DELHI</t>
  </si>
  <si>
    <t>Delhi Police Public School</t>
  </si>
  <si>
    <t>New Police line Kingsway Camp, GTB Nagar Delhi-9</t>
  </si>
  <si>
    <t>Upadhyay Convent School</t>
  </si>
  <si>
    <t>Kadi Vihar, D Block Main Road, Nathu Pura, Delhi</t>
  </si>
  <si>
    <t>Vishwa International Academy</t>
  </si>
  <si>
    <t>K.No. 78/236, Hamidpur Road, village &amp; P.O Bakoli, Delhi-36</t>
  </si>
  <si>
    <t>Shakuntala Devi Public School</t>
  </si>
  <si>
    <t>A 222, Main Pusta Rd, Swaroop Nagar, Delhi - 42</t>
  </si>
  <si>
    <t>KAMS Convent School</t>
  </si>
  <si>
    <t>122,Main road,Kushak No.2,Delhi-110036</t>
  </si>
  <si>
    <t>RAO MEHAR CHAND SARASWATI VIDYA MANDIR</t>
  </si>
  <si>
    <t>GURU NANAK NAGAR, BURARI RD, BHALASWA DAIRY</t>
  </si>
  <si>
    <t>NAVJEEVAN CONVENT SCHOOL</t>
  </si>
  <si>
    <t>G BLOCK SHRADHANAND CLNY BHALASWA DAIRY 42</t>
  </si>
  <si>
    <t>GD GOENKA PUBLIC SCHOOL</t>
  </si>
  <si>
    <t>3 A INSTITUTIONAL AREA MODEL TOWN DELHI 9</t>
  </si>
  <si>
    <t>Sanskar Bharti School</t>
  </si>
  <si>
    <t>Pusta Rd, Swaroop Nagar, D 42</t>
  </si>
  <si>
    <t>Mother Khajani Convent School</t>
  </si>
  <si>
    <t>Bakhtawar pur D 36</t>
  </si>
  <si>
    <t>Swastik Public School</t>
  </si>
  <si>
    <t>Kh.No.44, Sushant Vihar Brahimpur, D 84</t>
  </si>
  <si>
    <t>Rose Valley Public School</t>
  </si>
  <si>
    <t>Main Rd Near Balaji Mandir Palla</t>
  </si>
  <si>
    <t>S S International School</t>
  </si>
  <si>
    <t>Kh No. 489 &amp; 500 ill Hiranki</t>
  </si>
  <si>
    <t>Green Velley Convent School</t>
  </si>
  <si>
    <t>Kh.No.8/18, Gali No.7, Bhatta Road, Saroop Nagar, Delhi-42</t>
  </si>
  <si>
    <t>Devraji Narayan Public School</t>
  </si>
  <si>
    <t>Plot No.12, E-Block, Swami Shradha Nand Colony, Bhalswa Dairy</t>
  </si>
  <si>
    <t>Pushp Jain Public School</t>
  </si>
  <si>
    <t>Kh. No. 867, Vill. Kadipur, Delhi</t>
  </si>
  <si>
    <t>Guru Harkrishan Public School</t>
  </si>
  <si>
    <t>Plot 122 A, Nirankari Colony, Delhi-33</t>
  </si>
  <si>
    <t>Savanu International School</t>
  </si>
  <si>
    <t>Mukhmelpur Road, Jind Pur, Delhi</t>
  </si>
  <si>
    <t>Shanti Vidya Mandir</t>
  </si>
  <si>
    <t>Rajeev Nagar, Bhalswa Dairy, Behind MCD Primary School, Delhi</t>
  </si>
  <si>
    <t>Maharaja Agarsen Public School</t>
  </si>
  <si>
    <t>120/15, Shiv Mandir, Bakhtawarpur, Delhi</t>
  </si>
  <si>
    <t>NW-A</t>
  </si>
  <si>
    <t>Arya Hansraj Model School</t>
  </si>
  <si>
    <t>Vill. Bhalaswa, K-Block Jahangir Puri, Delhi</t>
  </si>
  <si>
    <t>Krishna Public School</t>
  </si>
  <si>
    <t>166, Mukhmelpur, Delhi-36</t>
  </si>
  <si>
    <t>Chaudhary Chhoturam Memorial Public School</t>
  </si>
  <si>
    <t>BHAGAT SINGH PARK DELHI</t>
  </si>
  <si>
    <t>The Mann School</t>
  </si>
  <si>
    <t>HOLAMBI KHAURD DELHI</t>
  </si>
  <si>
    <t>Jai Mann Public School</t>
  </si>
  <si>
    <t>KHERA KHURD DELHI</t>
  </si>
  <si>
    <t>Panacea National Public School</t>
  </si>
  <si>
    <t>LIBAS PUR ROAD, SIRAS PUR, DELHI</t>
  </si>
  <si>
    <t>DAV Public School</t>
  </si>
  <si>
    <t>Maharaja Agarsain Publi School</t>
  </si>
  <si>
    <t>BAWANA ROAD, NARELA DELHI - 110040</t>
  </si>
  <si>
    <t>New Happy Public School</t>
  </si>
  <si>
    <t>T- 230 SHIVAJI NAGAR NARELA DELHI - 110040</t>
  </si>
  <si>
    <t>National Public School</t>
  </si>
  <si>
    <t>SAFIABAD ROAD NARELA, DELHI - 110040</t>
  </si>
  <si>
    <t>Shiva Model Public School</t>
  </si>
  <si>
    <t>RAMA ENCLAVE, SHAHABAD DAULATPUR DELHI-110042</t>
  </si>
  <si>
    <t>Maharishi Dayanand Public School</t>
  </si>
  <si>
    <t>ISHWAR COLONY BAWANA DELHI - 110039</t>
  </si>
  <si>
    <t>Chand Ram Public School</t>
  </si>
  <si>
    <t>H P.O NANEAL THAKARAN DELHI - 39</t>
  </si>
  <si>
    <t>Roop Krishna Public School</t>
  </si>
  <si>
    <t>C- BLOCK SHABAD DAIRY DELHI - 110042</t>
  </si>
  <si>
    <t>White Leaf Public School</t>
  </si>
  <si>
    <t>MAIN NARELA ROAD, BAWANA DELHI - 110039</t>
  </si>
  <si>
    <t>KD Model School</t>
  </si>
  <si>
    <t>ROAD, BARWALA DELHI</t>
  </si>
  <si>
    <t>Sona Public School</t>
  </si>
  <si>
    <t>STREET NO-9 SAMAI PUR DELHI</t>
  </si>
  <si>
    <t>Kasturi Ram International School</t>
  </si>
  <si>
    <t>Sector-10,Narela,Delhi</t>
  </si>
  <si>
    <t>Junior Model School</t>
  </si>
  <si>
    <t>C-13 SURAJ PARK BADLI DELHI</t>
  </si>
  <si>
    <t>Orion Convent School</t>
  </si>
  <si>
    <t>SHAHBAD DAULAT PUR DELHI</t>
  </si>
  <si>
    <t>Somer ville Public Schol</t>
  </si>
  <si>
    <t>136/2 BADLI DELHI</t>
  </si>
  <si>
    <t xml:space="preserve">Hira Pratap Rai Public school </t>
  </si>
  <si>
    <t>VILL SIRASPUR DELHI</t>
  </si>
  <si>
    <t>DAV Centenary Public school</t>
  </si>
  <si>
    <t>NARELA DELHI - 110040</t>
  </si>
  <si>
    <t>Rajdhani Public School</t>
  </si>
  <si>
    <t>MARG NARELA DELHI</t>
  </si>
  <si>
    <t>Sunny Convent School</t>
  </si>
  <si>
    <t>A/57-58 SURAJ PARK OPP BADLI INDUSTRIAL AREA DELHI - 110042</t>
  </si>
  <si>
    <t>Jai Hind Public school</t>
  </si>
  <si>
    <t>Pooth Khurd</t>
  </si>
  <si>
    <t>Rana Model School</t>
  </si>
  <si>
    <t>New Sannouth Colony,Ghoga Mor,Delhi-110040</t>
  </si>
  <si>
    <t>Mata Sukhdevi Public School</t>
  </si>
  <si>
    <t>Main G.T. Road, Nangli Poona</t>
  </si>
  <si>
    <t xml:space="preserve">LK International </t>
  </si>
  <si>
    <t>Auchadi Road,Bawana,New Delhi-39</t>
  </si>
  <si>
    <t>Sky Hawk International School</t>
  </si>
  <si>
    <t>Auchandi Border</t>
  </si>
  <si>
    <t>Tulips International School</t>
  </si>
  <si>
    <t>Pooth Khurd,Delhi Bawana Road,Delhi-39</t>
  </si>
  <si>
    <t>Mount Abu Public Schol</t>
  </si>
  <si>
    <t>Sector-18,Rohini,Delhi</t>
  </si>
  <si>
    <t>Sh. Hazarilal Public School</t>
  </si>
  <si>
    <t>Khera Kalan,Delhi-39</t>
  </si>
  <si>
    <t>Daffodil Public School</t>
  </si>
  <si>
    <t>Prem Colony,Bawana Road,Narela delhi-110040</t>
  </si>
  <si>
    <t>Rishikul Vidyapeeth</t>
  </si>
  <si>
    <t>Alipur,Delhi-110036</t>
  </si>
  <si>
    <t>Ishwar Colony,Bawana,Delhi-39</t>
  </si>
  <si>
    <t>Sant Gyaneshwar Model School</t>
  </si>
  <si>
    <t>Lakhmi Enclave,Extended Lal Dora,Alipur,Delhi-36</t>
  </si>
  <si>
    <t>PM Pubilc School</t>
  </si>
  <si>
    <t>Plot No 678/I, Jeewan Park Extn.,Siraspur,Delhi-42</t>
  </si>
  <si>
    <t>Sukriti World School</t>
  </si>
  <si>
    <t>Khera Khurd Main Road,Delhi-110082</t>
  </si>
  <si>
    <t xml:space="preserve">Marigold Public School </t>
  </si>
  <si>
    <t>Kh No. 559,Katewara, Delhi-39</t>
  </si>
  <si>
    <t xml:space="preserve">BharatMata Saraswatri Bal Mandir </t>
  </si>
  <si>
    <t>BAWANA ROAD, NARELA, DELHI-40</t>
  </si>
  <si>
    <t>Mansa Vidya Peeth</t>
  </si>
  <si>
    <t>KH.No.68/1, Bhorghar, Narela, Delhi -40</t>
  </si>
  <si>
    <t>Summerdales Public School</t>
  </si>
  <si>
    <t>Swatantra Nagar, Narela Delhi - 40</t>
  </si>
  <si>
    <t>Herald Public School</t>
  </si>
  <si>
    <t>Lampur Road, New Basti Bankner, Delhi - 40</t>
  </si>
  <si>
    <t xml:space="preserve">Angiras Bharti Public School </t>
  </si>
  <si>
    <t>Lampur Road Bankner Delhi - 40</t>
  </si>
  <si>
    <t>Rama Devi Public School</t>
  </si>
  <si>
    <t>DARYPURPUR RD, GHOGA, DELHI 39</t>
  </si>
  <si>
    <t>Maharshi Dayanand Vidya Bhawan</t>
  </si>
  <si>
    <t>158/3, Main Kanjawala Rd., Ishwar Clny Extn., Vill. Bhawana, D-39</t>
  </si>
  <si>
    <t>Apolo Convent School</t>
  </si>
  <si>
    <t>Holambu Kalan</t>
  </si>
  <si>
    <t>Shiva Modern School</t>
  </si>
  <si>
    <t>DARIYA PUR KALAN NEW DELHI 39</t>
  </si>
  <si>
    <t>Adarsh Public School</t>
  </si>
  <si>
    <t>VPO HAREWALI DELHI 39</t>
  </si>
  <si>
    <t>GD Convenient School</t>
  </si>
  <si>
    <t>KH.MO.498, OUTER ROAD, KHERA KHURD, DELHI 82</t>
  </si>
  <si>
    <t>St. Ramjas Convent School</t>
  </si>
  <si>
    <t>342, Village Bhalswa, Delhi-110033</t>
  </si>
  <si>
    <t>Dev Rishikul Modern School</t>
  </si>
  <si>
    <t>Kh.No.11/23/2 Piyon Maniyari Rd, Police Clny, Narela D 40</t>
  </si>
  <si>
    <t>Mata Roshni Devi Public sChool</t>
  </si>
  <si>
    <t>Kh.No.91,95 ,Ashram Road, Budhpur Bijapur Delhi-110036</t>
  </si>
  <si>
    <t>Shanti Vidya Niketan</t>
  </si>
  <si>
    <t>116-117,Ishwar Colony, Kanjhawala Rd, Bawana, Delhi-110039</t>
  </si>
  <si>
    <t>Aryans International School</t>
  </si>
  <si>
    <t>Plot No.681 Khasra No.154 V &amp; PO Pooth Khurd</t>
  </si>
  <si>
    <t>Good Luck Modern Public Schoool</t>
  </si>
  <si>
    <t>C-73/74, Nesh Enclave, Jain Colony, Prahladpur</t>
  </si>
  <si>
    <t>The Vivekanand School</t>
  </si>
  <si>
    <t>Shiv Mandir Colony, Narela, Delhi-40</t>
  </si>
  <si>
    <t>Rising Era Convent School</t>
  </si>
  <si>
    <t>Kh.No. 96, Naya Bans, Vill. Khera Khurd, Delhi-82</t>
  </si>
  <si>
    <t>Vidya Jyoti Shiksha Sadan</t>
  </si>
  <si>
    <t>Vill. Darya pur Kalan, Delhi-39</t>
  </si>
  <si>
    <t>Happy Child Modern Public School</t>
  </si>
  <si>
    <t>Kh.No.63/19 Siraspur Road, Khera Garhi, Delhi-82</t>
  </si>
  <si>
    <t>Plot No.80, Gali No-23, Pooth Khurd, Delhi-39</t>
  </si>
  <si>
    <t>Jai Hind International School</t>
  </si>
  <si>
    <t>48/20, Krishna Nagar Colony, Singhu Border Road, Narela, Delhi</t>
  </si>
  <si>
    <t>Gyanodya Model Public School</t>
  </si>
  <si>
    <t>Near Dayal market ,Vill- Alipur Delhi-110036</t>
  </si>
  <si>
    <t>New Ways Concept School</t>
  </si>
  <si>
    <t>Plot No.-4, Behind CNG Station, Sect. B-2, Narela, Delhi-110040</t>
  </si>
  <si>
    <t>National Model School</t>
  </si>
  <si>
    <t>A-160, Holambi Khurd, Delhi-110082</t>
  </si>
  <si>
    <t>GR International School</t>
  </si>
  <si>
    <t>154/423, V &amp; PO Pooth Khurd, Delhi</t>
  </si>
  <si>
    <t>Khemo Devi Public School</t>
  </si>
  <si>
    <t>Khasra No. 33/4, Street No. Safiabad Road, Near Bhart Gas Agency, Narela, Delhi</t>
  </si>
  <si>
    <t>CL. Indian Public School</t>
  </si>
  <si>
    <t>Vill. Holambi Khurd, Delhi-110082</t>
  </si>
  <si>
    <t>G.M.P. School</t>
  </si>
  <si>
    <t>Plot No. 70/05, Extended Laldora, Singhola, Delhi</t>
  </si>
  <si>
    <t>NW-B</t>
  </si>
  <si>
    <t>MAHARAJA AGRASEN MODEL SCHOOL</t>
  </si>
  <si>
    <t>CD Block Pitam Pura New Delhi-110088</t>
  </si>
  <si>
    <t>A-2/15 JAIN SADHVI PADMA VIDYA NIKETAN</t>
  </si>
  <si>
    <t>Shakti Nagar Extn Delhi-110052</t>
  </si>
  <si>
    <t>APEEJAY SCHOOL PLOT NO-10 ROAD NO-42</t>
  </si>
  <si>
    <t>Road No.10, Sainik Vihar Pitampura New Delhi-110034</t>
  </si>
  <si>
    <t>D.A.V. PUBLIC SCHOOL</t>
  </si>
  <si>
    <t>Ashok Vihar Phase IV Delhi-110052</t>
  </si>
  <si>
    <t>MAHARAJA AGARSAIN PUBLIC SCHOOL</t>
  </si>
  <si>
    <t>Ashok Vihar Phase-IV Delhi-110052</t>
  </si>
  <si>
    <t>SPRING FIELD SCHOOL</t>
  </si>
  <si>
    <t>F D-Block Pitam Pura Delhi-110088</t>
  </si>
  <si>
    <t>JAGANNATH INTERNATIONAL SCHOOL</t>
  </si>
  <si>
    <t>Vishakha Enclave, Pitampura</t>
  </si>
  <si>
    <t>LIONS PUBLIC SCHOOL</t>
  </si>
  <si>
    <t>I-Block Phase I Ashok Vihar New Delhi-110052</t>
  </si>
  <si>
    <t>M.M. PUBLIC SCHOOL</t>
  </si>
  <si>
    <t>Vasudha Enclave Pitam Puram Delhi-110034</t>
  </si>
  <si>
    <t>Jagannath International School</t>
  </si>
  <si>
    <t>Pushpanjali Enclave,pitampura,delhi-32</t>
  </si>
  <si>
    <t>R.N.PUBLIC SCHOOL</t>
  </si>
  <si>
    <t>915 Rani Bagh Delhi-110034</t>
  </si>
  <si>
    <t>ST.PRAYAG PUBLIC SCHOOL</t>
  </si>
  <si>
    <t>Zone H-4/5 Pitam Pura Delhi-110034</t>
  </si>
  <si>
    <t>ROSE MARRY PUBLIC SCHOOL</t>
  </si>
  <si>
    <t>Pitampura Delhi-110088</t>
  </si>
  <si>
    <t>Indian Convent School</t>
  </si>
  <si>
    <t>CU-Block Pitam Pura Delhi-110088</t>
  </si>
  <si>
    <t>BLOOM ERA PUBLIC SCHOOL</t>
  </si>
  <si>
    <t>285/23 Onkar Nagar-B Tri Nagar Delhi-110035</t>
  </si>
  <si>
    <t>NAV BHARTI PUBLIC SCHOOL</t>
  </si>
  <si>
    <t>Deepali Pitampura Delhi-110034</t>
  </si>
  <si>
    <t>MAHAVIRA INTERNATIONAL SCHOOL</t>
  </si>
  <si>
    <t>1149 Deva Ram Park Tri Nagar Delhi-110035</t>
  </si>
  <si>
    <t>ST.COLUMBO PUBLIC SCHOOL</t>
  </si>
  <si>
    <t>M.P.Enclave Pitam Pura Delhi-110034</t>
  </si>
  <si>
    <t>SANT NAMDEV PUBLIC SCHOOL</t>
  </si>
  <si>
    <t>Sri Nagar, opp. M.G. Enclave Pirampura Delhi-110034</t>
  </si>
  <si>
    <t>Brilliants Convent</t>
  </si>
  <si>
    <t>West Enclave, Pitampura,Delhi</t>
  </si>
  <si>
    <t>BAL BHARTI MODEL SCHOOL</t>
  </si>
  <si>
    <t>30 Rishi Nagar Rani Bagh Delhi-110034</t>
  </si>
  <si>
    <t>RISING STAR ACADEMY</t>
  </si>
  <si>
    <t>110 Raj Nagar Pitam Pura Delhi-110034</t>
  </si>
  <si>
    <t>S.D.PUBLIC SCHOOL</t>
  </si>
  <si>
    <t>BU-Block Pitampura Delhi-110088</t>
  </si>
  <si>
    <t>SUNRISE CONVENT SCHOOL</t>
  </si>
  <si>
    <t>D-16 Satyawati Nagar Ashok Vihar III Delhi-110052</t>
  </si>
  <si>
    <t>RAVINDRA PUBLIC SCHOOL</t>
  </si>
  <si>
    <t>SD-Block Pitampura Delhi-110088</t>
  </si>
  <si>
    <t>CRESCENT PUBLIC SCHOOL</t>
  </si>
  <si>
    <t>Parwana Road Pitam Pura Delhi-110034</t>
  </si>
  <si>
    <t>RUKMINI DEVI PUBLIC SCHOOL &amp; JUNIOR WING</t>
  </si>
  <si>
    <t>CD Block Piampura Delhi-110088</t>
  </si>
  <si>
    <t>SACHDEVA PUBLIC SCHOOL</t>
  </si>
  <si>
    <t>FP Block Maurya Enclave Pitampura Delhi-110088</t>
  </si>
  <si>
    <t>KULACHI HANSRAJ MODEL SCHOOL</t>
  </si>
  <si>
    <t>Ashok Vihar Phase-III Delhi-110052</t>
  </si>
  <si>
    <t>BAL BHARATI PUBLIC SCHOOL</t>
  </si>
  <si>
    <t>Pushpanjali Enclave Pitampura Delhi-110034</t>
  </si>
  <si>
    <t>TYAGI PUBLIC SCHOOL</t>
  </si>
  <si>
    <t>B-3 Keshav Puram Delhi</t>
  </si>
  <si>
    <t>Ashok Vihar Ph-IV Near Labour Court,  Delhi-110052</t>
  </si>
  <si>
    <t>ST. STEPHENS SCHOOL</t>
  </si>
  <si>
    <t>PU BLOCK, PITAMPURA, DELHI-110088</t>
  </si>
  <si>
    <t>DLDAV PUBLIC SCHOOL</t>
  </si>
  <si>
    <t>ND-BLOCK, PITAMPURA</t>
  </si>
  <si>
    <t>SPRINGDAYS MODEL SCHOOL</t>
  </si>
  <si>
    <t>I-BLOCK, ASHOK VIHAR</t>
  </si>
  <si>
    <t>NEW ST. MICHAEL ACADEMY</t>
  </si>
  <si>
    <t>F-242,Rishi Nagar,Rani Bagh,Delhi-110034</t>
  </si>
  <si>
    <t>MAHARAJA AGARSEN ADARSH VIDYALAYA</t>
  </si>
  <si>
    <t>DU-BLOCK, PITAMPURA</t>
  </si>
  <si>
    <t>PUSHPANJALI ENCLAVE, PITAMPURA</t>
  </si>
  <si>
    <t>Vishal Bharti Public School</t>
  </si>
  <si>
    <t>Parvana Road Saraswati Vihar Pitampura Delhi-110034</t>
  </si>
  <si>
    <t>Abhinav Public  School</t>
  </si>
  <si>
    <t>CU-Block Pitam Pura,Delhi</t>
  </si>
  <si>
    <t>Aadharshila Vidya Peeth</t>
  </si>
  <si>
    <t>CD-Bik, Pitam Pura,Delhi</t>
  </si>
  <si>
    <t>Prudence School</t>
  </si>
  <si>
    <t>PS-2,C-3, Ashok Vihar,Phase-II,Delhi</t>
  </si>
  <si>
    <t>MaxFort School</t>
  </si>
  <si>
    <t>Parwana Road, Pitampura,Delhi-34</t>
  </si>
  <si>
    <t>Laurel High The School</t>
  </si>
  <si>
    <t>Behind IDPL,CHBS(Near Ashiana Chowk),Pitampura,Delhi</t>
  </si>
  <si>
    <t>P.P. International School</t>
  </si>
  <si>
    <t>LD Block,Metro Piller no 333,Pitampura,N Delhi-34</t>
  </si>
  <si>
    <t>PSM PUBLIC SR SEC SCHOOL,
KIRARI EXT</t>
  </si>
  <si>
    <t>PRATAP VIHAR, KIRARI EXTN, DELHI - 86</t>
  </si>
  <si>
    <t>TN PUBLIC SCHOOL,
KRISHAN VIHAR</t>
  </si>
  <si>
    <t>E-59, Krishan vihar, Delhi-110086</t>
  </si>
  <si>
    <t>DEVENDER PUBLIC SCHOOL, KARAN VIHAR, PREM NAGAR-II</t>
  </si>
  <si>
    <t>Z-105, Narayan Vihar, Prem Nagar-II, Kirari, Delhi - 110086</t>
  </si>
  <si>
    <t>SUN SMILE PUBLIC SCHOOL, AMAN VIHAR</t>
  </si>
  <si>
    <t>Aman Vihar Delhi</t>
  </si>
  <si>
    <t>CPM PUBLIC SCHOOL</t>
  </si>
  <si>
    <t>D1-40 HARI ENCLAVE SULTANPURI, DELHI-110086</t>
  </si>
  <si>
    <t>PD MODEL SEC SCHOOL, WEST FRIENDS ENC.</t>
  </si>
  <si>
    <t>6/88, PASCHIMI FRIENDS ENCLAVE S.P. ROAD DELHI-86</t>
  </si>
  <si>
    <t>BALESHWAR MEMORIAL  SCHOOL, PREM NAGAR-I</t>
  </si>
  <si>
    <t>G - Block, Prem Nagar - I, Kirari, Delhi - 110086</t>
  </si>
  <si>
    <t>BAL STHALI PUBLIC SCHOOL, KIRARI SULEMAN NAGA, DELHI</t>
  </si>
  <si>
    <t>Kirari, Suleman Nagar, Delhi</t>
  </si>
  <si>
    <t>NAVEEN PUBLIC SCHOOL, NITHARI</t>
  </si>
  <si>
    <t>Village - Nithari, Delhi - 110086</t>
  </si>
  <si>
    <t>JOHNEY PUBLIC SCHOOL, PREM NAGAR-II, KIRARI, DELHI</t>
  </si>
  <si>
    <t>70 Feet Road Prem Nagar-2 Delhi</t>
  </si>
  <si>
    <t>MD MEMORIAL PUBLIC
SCHOOL, FRIENDS ENC.</t>
  </si>
  <si>
    <t>Indra Jheel Sultan Puri, Nangloi New Delhi - 110086</t>
  </si>
  <si>
    <t>MURTI DEVI PUBLIC SCHOOL, INDER ENC. MUBARAKPUR</t>
  </si>
  <si>
    <t>Inder Enclave Phase-II Delhi</t>
  </si>
  <si>
    <t>SD SARASWATI BAL MANDIR, RAJEEV NAGAR PH-II, DELHI</t>
  </si>
  <si>
    <t>C-5 RAJIV NAGAR PHASE - 2 ROHINI SECTOR - 22 , DELHI</t>
  </si>
  <si>
    <t>BAL VIDYA MANDIR MODAL SCHOOL, POOTH KALAN</t>
  </si>
  <si>
    <t>Pooth Kalan , Near Rohini Sec-20, Delhi.</t>
  </si>
  <si>
    <t>AKASH MODEL SCHOOL, BALJEET VIHAR, NITHARI EXT.</t>
  </si>
  <si>
    <t>Baljeet Vihar Nithari Extn. Delhi</t>
  </si>
  <si>
    <t>RK MEMORIAL PUBLIC SCHOOL, KARAN VIHAR 
PH-V</t>
  </si>
  <si>
    <t>Kh. No. 664, Karna Vihar, Phase-V, Delhi - 110086</t>
  </si>
  <si>
    <t>AKHIL BAL VIDYALYA, FRIENDS ENC. DELHI</t>
  </si>
  <si>
    <t>222-23,Friends Enclave, Sultan puri, Delhi - 110086</t>
  </si>
  <si>
    <t>BM BHARTI MODEL SCHOOL
 MAJRI, DELHI</t>
  </si>
  <si>
    <t>Village - Majri P.O. Karala, Delhi - 110081</t>
  </si>
  <si>
    <t>NAV JYOTI PUBLIC SCHOOL, HARI ENC. SULTANPURI</t>
  </si>
  <si>
    <t>E-1,2 Block Sultan puri, Delhi - 86</t>
  </si>
  <si>
    <t>SM PUBLIC SCHOOL PREM NAGAR, NANGLOI, DELHI</t>
  </si>
  <si>
    <t xml:space="preserve"> Z-183 PREM NAGAR 2ND</t>
  </si>
  <si>
    <t>CH. KHUSHI RAM MODAL
 SCHOOL, INDER ENC.
 NANGLOI</t>
  </si>
  <si>
    <t>Main Mubarak Pur Road Inder Enclave, Aagar Nagar, Delhi - 110086</t>
  </si>
  <si>
    <t>BHART SHAKTI PUBLIC SCHOOL, KRISHAN VIHAR</t>
  </si>
  <si>
    <t>J-51,krishan vihar,Delhi-86</t>
  </si>
  <si>
    <t>SH TULA RAM PUBLIC 
SCHOOL, AMAN VIHAR</t>
  </si>
  <si>
    <t>Aman Vihar Delhi-110086</t>
  </si>
  <si>
    <t>GN PUBLIC SCHOOL RAJ PARK SP ROAD, DELHI</t>
  </si>
  <si>
    <t>A-97 Raj Park S.P Road Delhi</t>
  </si>
  <si>
    <t>BSM PUBLIC SCHOOL, NITHARI</t>
  </si>
  <si>
    <t>Baljeet Vihar, Nithari Extn.,Delhi - 110086</t>
  </si>
  <si>
    <t>RR GEETA BAL BHARTI PUBLIC SCHOOL, SULTANPURI</t>
  </si>
  <si>
    <t xml:space="preserve"> Jalebi Chowk Sultan Puri Delhi</t>
  </si>
  <si>
    <t>DEEP MODERN PUBLIC SCHOOL, PREM NAGAR-III, KIRARI</t>
  </si>
  <si>
    <t>Prem Nagar Delhi</t>
  </si>
  <si>
    <t>HEERA LAL PUBLIC SCHOOL, BHAGYA VIHAR, MADAN PUR DABAS</t>
  </si>
  <si>
    <t>Bhagya Vihar, Jain Colony, Madan pur Dabas, Delhi - 110081</t>
  </si>
  <si>
    <t>CH BALDEV SINGH MODEL 
SCHOOL, KIRARI EXT, DELHI</t>
  </si>
  <si>
    <t>Baldev Park Main Mubarik Pur Road New Delhi-110086</t>
  </si>
  <si>
    <t>GD GOENKA SR SEC SCHOOL, ROHINI, SEC-22, DELHI</t>
  </si>
  <si>
    <t xml:space="preserve">Plot No. - 03, Pocket - 07, Sector - 22, Rohini, Delhi </t>
  </si>
  <si>
    <t>JEEVAN PUBLIC SCHOOL, PARTAP VIHAR-II, KIRARI</t>
  </si>
  <si>
    <t>PRATAP VIHAR PART II KIRARI EXTN. DELHI 86</t>
  </si>
  <si>
    <t>PRAKASH BHARTI PUBLIC SCHOOL</t>
  </si>
  <si>
    <t>S.T Block, Durga Mandir Road, Prem Nagar-II, Kirari, Delhi-86</t>
  </si>
  <si>
    <t>Ran Singh Model Public School</t>
  </si>
  <si>
    <t>E-Block Pratap Vihar Part-III Delhi</t>
  </si>
  <si>
    <t>Neki Ram Memorial Apex School,</t>
  </si>
  <si>
    <t>H-BLOCK MEER VIHAR MUBARAKPUR DABAS DELHI-110081</t>
  </si>
  <si>
    <t>Yuva Shakti Model School</t>
  </si>
  <si>
    <t>Rama Vihar, Delhi-110081</t>
  </si>
  <si>
    <t>DSM Public School,</t>
  </si>
  <si>
    <t xml:space="preserve"> Z-Block, Prem Nagar-II Nangloi, Delhi-86</t>
  </si>
  <si>
    <t>Hansraj Model School</t>
  </si>
  <si>
    <t>B-220, Ramesh Enclave, Opposite R.K. Plaza, Rohini, sec. 21, Delhi - 110086</t>
  </si>
  <si>
    <t>Hansraj International School</t>
  </si>
  <si>
    <t>Gol Market, Pratap Vihar - I, Kirari, Delhi - 110086</t>
  </si>
  <si>
    <t>Baldev International Public School</t>
  </si>
  <si>
    <t>Main Mubarak Pur Road Inder Encalve Ph-II Delhi</t>
  </si>
  <si>
    <t>National Convent School</t>
  </si>
  <si>
    <t>J.S. International School</t>
  </si>
  <si>
    <t>AGAR NAGAR, MEETHA PAANI,NEAR UGNA CHOWK, DELHI-86</t>
  </si>
  <si>
    <t>Royal Public School</t>
  </si>
  <si>
    <t>Mubara pur dabas, Delhi - 86</t>
  </si>
  <si>
    <t xml:space="preserve">Prem Raj Kanwar Public School, </t>
  </si>
  <si>
    <t>Kh. No.890, Ratan Vihar, Sultan Puri, Delhi-86</t>
  </si>
  <si>
    <t xml:space="preserve">Sona Memorial Public School, </t>
  </si>
  <si>
    <t>A1/11, Hari Enclave, Kirari, New Delhi-86</t>
  </si>
  <si>
    <t>Dhruv Public School</t>
  </si>
  <si>
    <t>Prem Nagar-III Delhi</t>
  </si>
  <si>
    <t>Swami Satyanand Convent School</t>
  </si>
  <si>
    <t>Karan Vihar Part-V Delhi</t>
  </si>
  <si>
    <t>SRP Public School</t>
  </si>
  <si>
    <t>Mangal Bazar Road Laxmi Vihar, Prem Nagar -II</t>
  </si>
  <si>
    <t>Bal Deep Model School</t>
  </si>
  <si>
    <t>Shivam Model Public School</t>
  </si>
  <si>
    <t>Holy Father Model School</t>
  </si>
  <si>
    <t>Gol Market, Pratap Vihar - I, Delhi - 110086</t>
  </si>
  <si>
    <t>A One International Public School</t>
  </si>
  <si>
    <t>B-Block, Inder Enclave Phase-I,Delhi-110086</t>
  </si>
  <si>
    <t>Karan Public School</t>
  </si>
  <si>
    <t>C-530, Aman Vihar, Kirari, Delhi-86</t>
  </si>
  <si>
    <t>Jagriti Public School</t>
  </si>
  <si>
    <t>Satya Enclave, Prem Nagar - III, Kirari, Suleman Nagar, Delhi - 110086</t>
  </si>
  <si>
    <t>Dr.'s Bright Foundation Academy</t>
  </si>
  <si>
    <t xml:space="preserve">A-Block, Agar Nagar, Prem Nagar - III, Kirari, Suleman, New Delhi - 110086 </t>
  </si>
  <si>
    <t>Nav Bharat Model School</t>
  </si>
  <si>
    <t>C-22, Bhagra Vihar, Mubarak Pur Dabas, Delhi - 110086</t>
  </si>
  <si>
    <t xml:space="preserve"> Sanjay Model Public School</t>
  </si>
  <si>
    <t>C-32,NITI VIHAR ,NEAR LAL MANDIR ,MAIN MUBARAKPUR ROAD,KIRARI,DELHI-110086</t>
  </si>
  <si>
    <t>SVT Public School</t>
  </si>
  <si>
    <t>B-650, MITTAL 
MARKET, HIND 
VIHAR, PREM 
NAGAR-III, KIRARI
DELHI-86</t>
  </si>
  <si>
    <t>Queen Mary's School</t>
  </si>
  <si>
    <t>Sector-25,Rohini,Delhi-85</t>
  </si>
  <si>
    <t>LITTLE STAR MODEL SCHOOL</t>
  </si>
  <si>
    <t>T-1/8 Budh Vihar Phase-I New Delhi-110041</t>
  </si>
  <si>
    <t>Delhi City School</t>
  </si>
  <si>
    <t>Sector-8 Pkt-C/8 Rohini Delhi-110085</t>
  </si>
  <si>
    <t>NORTH-EX PUBLIC SCHOOL</t>
  </si>
  <si>
    <t>Jain Colony Karola Delhi-110081</t>
  </si>
  <si>
    <t>AUROBINDO PUBLIC SCHOOL</t>
  </si>
  <si>
    <t>Budh Vihar New Delhi</t>
  </si>
  <si>
    <t>SOLANKI SECONDARY PUBLIC SCHOOL</t>
  </si>
  <si>
    <t>Harsh Dev Park Budh Vihar Phase-II Delhi-110041</t>
  </si>
  <si>
    <t>R.D.PUBLIC SCHOOL,
KRISHAN VIHAR,DELHI</t>
  </si>
  <si>
    <t>Krishan vihar, New Delhi - 110086</t>
  </si>
  <si>
    <t>Divya Public School</t>
  </si>
  <si>
    <t>F1/48 Budh Vihar,Avantika Rohini,Delhi</t>
  </si>
  <si>
    <t>INDRA PRASTHA CONVENT</t>
  </si>
  <si>
    <t>SR. SEC. SCHOOL ,</t>
  </si>
  <si>
    <t>VIKAS BHARATI PUBLIC SCHOOL</t>
  </si>
  <si>
    <t>SECTOR-24 ROHINI, NEW DELHI</t>
  </si>
  <si>
    <t>ROCKFIELD PUBLIC SCHOOOL</t>
  </si>
  <si>
    <t>Pocket-A,Sector-16,Rohini Delhi-10089</t>
  </si>
  <si>
    <t>N.K. BAGRODIA PUBLIC SCHOOL</t>
  </si>
  <si>
    <t>AHINSA MARG, SECTOR-9 ROHINI DELHI</t>
  </si>
  <si>
    <t>NEW BAL BHARTI PUBLIC SCHOOL</t>
  </si>
  <si>
    <t>SEC. SCHOOL SECTOR-7 ROHINI DELHI</t>
  </si>
  <si>
    <t>BRAHMA SHAKTI PUBLIC SCHOOL</t>
  </si>
  <si>
    <t>BHARAT VIHAR, BEGUM PUR , DELHI</t>
  </si>
  <si>
    <t>RAHUL PUBLIC SCHOOL</t>
  </si>
  <si>
    <t>D-16 RAJIV GAR EXTN. DELHI</t>
  </si>
  <si>
    <t>DECENT PUBLIC SCHOOL</t>
  </si>
  <si>
    <t>B-BLOCK SECTOR-3 NEAR JAIN STHAK ROHINI DELHI</t>
  </si>
  <si>
    <t>HAPPY HOME PUBLIC SCHOOL</t>
  </si>
  <si>
    <t>POCKET B-4 SECTOR-2 ROHINI DELHI</t>
  </si>
  <si>
    <t>B.R.TYAGI SR. SEC. SCHOOL</t>
  </si>
  <si>
    <t>V-6 BUDH VIHAR COLONY PHASE-2 DELHI-41</t>
  </si>
  <si>
    <t>GOOD LUCK SECONDARY PUBLIC SCHOOL</t>
  </si>
  <si>
    <t>BEGUMPUR EXTN. BARWALA ROAD DELHI</t>
  </si>
  <si>
    <t>HIMALAYA PUBLIC SR. SEC. SCHOOL</t>
  </si>
  <si>
    <t>D-12, SECTOR-VII ROHINI, DELHI</t>
  </si>
  <si>
    <t>JAIN BHARTI MODEL SCHOOL</t>
  </si>
  <si>
    <t>E-BLOCK SECTOR-16 ROHINI DELHI</t>
  </si>
  <si>
    <t>VSPK International SCHOOL</t>
  </si>
  <si>
    <t>SECTOR-13 ROHINI DELHI</t>
  </si>
  <si>
    <t>Delhi International School</t>
  </si>
  <si>
    <t>PKT-B-5 SECTOR-3 ROHINI DELHI</t>
  </si>
  <si>
    <t>MOTHER DIVINE PUBLIC SCHOOL</t>
  </si>
  <si>
    <t>SECTOR-3 ROHINI DELHI</t>
  </si>
  <si>
    <t>PRINCE PUBLIC SCHOOL</t>
  </si>
  <si>
    <t>SECTOR-24, ROHINI, DELHI</t>
  </si>
  <si>
    <t>BUDH VIHAR DELHI</t>
  </si>
  <si>
    <t>MANVI PUBLIC SCHOOL</t>
  </si>
  <si>
    <t>BLOCK-C SECTOR-7 ROHINI DELHI</t>
  </si>
  <si>
    <t>ALOK BHARTI PUBLIC SCHOOL</t>
  </si>
  <si>
    <t>B-1 SECTOR-16 ROHINI DELHI</t>
  </si>
  <si>
    <t>Merry International Sernior Secondary Public School</t>
  </si>
  <si>
    <t>H-19 SEC-7 ROHINI</t>
  </si>
  <si>
    <t>ST. MARGARET SR. SEC. SCHOOL</t>
  </si>
  <si>
    <t>D-BLOCK PRASHANT VIHAR (ROHINI) DELHI</t>
  </si>
  <si>
    <t>DELHI PUBLIC SCHOOL ROHINI</t>
  </si>
  <si>
    <t>SECTOR-24 PHASE-3 ROHINI NEW DELHI</t>
  </si>
  <si>
    <t>SECTOR XIV ROHINI DELHI</t>
  </si>
  <si>
    <t>BALDEEP PUBLIC SCHOOL</t>
  </si>
  <si>
    <t>L-181-182, VIJAY VIHAR PH-2 , ROHINI DELHI</t>
  </si>
  <si>
    <t>VIDYA JAIN PUBLIC SCHOOL</t>
  </si>
  <si>
    <t>SECTOR-6 ROHINI DELHI</t>
  </si>
  <si>
    <t>M.S. MODEL SEC. SCHOOL</t>
  </si>
  <si>
    <t>KARALA DELHI</t>
  </si>
  <si>
    <t>PARAG JYOTI PUBLIC SCHOOL</t>
  </si>
  <si>
    <t>SHIV VIHAR KARALS DELHI</t>
  </si>
  <si>
    <t>NEW RURAL DELHI PUBLIC SCHOOL</t>
  </si>
  <si>
    <t>KARALA DELHI-81</t>
  </si>
  <si>
    <t>C.M MODEL SCHOOL</t>
  </si>
  <si>
    <t>J-1, VISHWATH MAHADEV MANDIR , BUDHVIHAR, PHASE-11 DELHI</t>
  </si>
  <si>
    <t>GITARATTAN JINDAL PUBLIC SCHOOL</t>
  </si>
  <si>
    <t>SECTOR-7 ROHINI DELHI</t>
  </si>
  <si>
    <t>SWAMI RAMTIRTH PUBLIC SCHOOL</t>
  </si>
  <si>
    <t>C-9 VIJAY VIHAR RITHALA DELHI</t>
  </si>
  <si>
    <t>ST. VIVEKAND SR. SECONDARY SCHOOL</t>
  </si>
  <si>
    <t>QUTAB GARH ROAD VILL. LADPUR DELHI</t>
  </si>
  <si>
    <t>ARISTOTLE PUBLIC SCHOOL</t>
  </si>
  <si>
    <t>NEAR BUS STAND QUTOAB GARH DELHI</t>
  </si>
  <si>
    <t>SANGWAN MODEL SECONDARY SCHOOL</t>
  </si>
  <si>
    <t>RAM PARK POOTH KAKAN DELHI-41</t>
  </si>
  <si>
    <t>REMAL PUBLIC SENIOR SEC. SCHOOL</t>
  </si>
  <si>
    <t>BLOCK A-2 SEC-3 ROHINI DELHI</t>
  </si>
  <si>
    <t>MOUNT ABU PUBLIC SCHOOL</t>
  </si>
  <si>
    <t>Sector-5 Rohini Delhi-110005</t>
  </si>
  <si>
    <t>D.V.PUBLIC SCHOOL</t>
  </si>
  <si>
    <t>F-205 Phase-I Vijay Vihar Rohini Delhi-110085</t>
  </si>
  <si>
    <t>RUKMINI DEVI PUBLIC SCHOOL</t>
  </si>
  <si>
    <t>B-5 SEC-4 ROHINI, DELHI</t>
  </si>
  <si>
    <t>RACHNA MONTESORI SCHOOL</t>
  </si>
  <si>
    <t>1237-38 Jain gar Delhi-110081</t>
  </si>
  <si>
    <t>C.R.P.F. PUBLIC SCHOOL</t>
  </si>
  <si>
    <t>SECTOR-XIV,ROHINI,N DELHI</t>
  </si>
  <si>
    <t>ABHINAV SENIOR SECONDARY PUBLIC SCHOOL</t>
  </si>
  <si>
    <t>Sector-3 Rohini Delhi-110085</t>
  </si>
  <si>
    <t>YUVA SHAKTI MODEL SCHOOL</t>
  </si>
  <si>
    <t>CITIZEN MODEL SCHOOL</t>
  </si>
  <si>
    <t>Budh Vihar-II Delhi-110041</t>
  </si>
  <si>
    <t>TITIKSHA PUBLIC SCHOOL</t>
  </si>
  <si>
    <t>SEC-11 ROHINI DELHI</t>
  </si>
  <si>
    <t>YUVASHAKTI MODEL SCHOOL</t>
  </si>
  <si>
    <t>ROHINI PUBLIC SCHOOL</t>
  </si>
  <si>
    <t>VILLAGE AND POST OFFICE NEHAR PUR ROHINI SEC-VII DELHI</t>
  </si>
  <si>
    <t>B.V.M. MODEL SCHOOL</t>
  </si>
  <si>
    <t>Rajiv gar, Begumpur, Delhi-110041</t>
  </si>
  <si>
    <t>DEEN BANDHU PUBLIC SCHOOL</t>
  </si>
  <si>
    <t>GHEVRA, NEW DELHI-110081</t>
  </si>
  <si>
    <t>VIDYA BHARTI PUBLIC SCHOOL</t>
  </si>
  <si>
    <t>SECTOR-15, ROHINI, DELHI-85</t>
  </si>
  <si>
    <t>ST. ANGELS SCHOOL</t>
  </si>
  <si>
    <t>ST. GIRI SR. SEC. SCHOOL</t>
  </si>
  <si>
    <t>SECTOR-3, ROHINI, DELHI-85</t>
  </si>
  <si>
    <t>JATHEDAR SANTOSH SINGH KHALSA MODEL SCHOOL</t>
  </si>
  <si>
    <t>BUDH VIHAR, PH-I, DELHI-41</t>
  </si>
  <si>
    <t>LANCERS CONVENT</t>
  </si>
  <si>
    <t>PRASHANT VIHAR, DELHI</t>
  </si>
  <si>
    <t>SECTOR-VII, ROHINI, DELHI-85</t>
  </si>
  <si>
    <t>Chander Bhan Memorial Public School</t>
  </si>
  <si>
    <t>X-50 Budh Vihar Phase-I,Delhi</t>
  </si>
  <si>
    <t>Prestige Convent Sr.Sec. School</t>
  </si>
  <si>
    <t>Sector-8 Rohini,Delhi</t>
  </si>
  <si>
    <t>B.S.M Public School</t>
  </si>
  <si>
    <t>Karala,Delhi</t>
  </si>
  <si>
    <t>Ganga International School</t>
  </si>
  <si>
    <t>Swada Nizampur,Delhi</t>
  </si>
  <si>
    <t>Rose Convent School</t>
  </si>
  <si>
    <t>Khasra no.41/4/2 and 30/34,Deep Place,Main Kanjhawala Rd,Pooth Kalan,Delhi-41</t>
  </si>
  <si>
    <t>North-Ex Public School</t>
  </si>
  <si>
    <t>Pocket-G/27, Sector-03, Rohini, Delhi-85</t>
  </si>
  <si>
    <t>Glorious Public School</t>
  </si>
  <si>
    <t>Sector-9,Rohini,Delhi-85</t>
  </si>
  <si>
    <t>G.D. Goenka Public School</t>
  </si>
  <si>
    <t>Pocket-B,Sector-09,Rohini,Delhi-85</t>
  </si>
  <si>
    <t>The Heritage School</t>
  </si>
  <si>
    <t>Plot No.8 Sector-23 Rohini-110085</t>
  </si>
  <si>
    <t>Delhi International Public School</t>
  </si>
  <si>
    <t>Sector-24,Pocket-3,Rohini,Delhi-85</t>
  </si>
  <si>
    <t>Saarthi International School</t>
  </si>
  <si>
    <t>D-Block Begumpur Extn. Delhi-86</t>
  </si>
  <si>
    <t>Indraprastha Public School</t>
  </si>
  <si>
    <t>A-3,Rajeev gar, Begampur, Sector-22,Rohini Delhi-86</t>
  </si>
  <si>
    <t>Tecnia International School</t>
  </si>
  <si>
    <t>F-19,Sector-8,Rohini,New Delhi-85</t>
  </si>
  <si>
    <t>M.R. Public School</t>
  </si>
  <si>
    <t>Rajeev gar Ext. Barwala Road Begumpur,Delhi</t>
  </si>
  <si>
    <t>Laurel Convent</t>
  </si>
  <si>
    <t>Rithala Road,Budh Vihar-I,Delhi-86</t>
  </si>
  <si>
    <t>Vani Model School</t>
  </si>
  <si>
    <t>A-5, Rajiv gar, Main Road, Begumpur, Delhi-86</t>
  </si>
  <si>
    <t>M. D. Indraprastha Public School</t>
  </si>
  <si>
    <t>Khasra No. 2/24, Rajeev gar Extn., Begumpur, Delhi-86</t>
  </si>
  <si>
    <t>Indraprastha Modern School</t>
  </si>
  <si>
    <t>B-246-247, Rajeev gar, Opp. Rohini Sec-22 Delhi-86</t>
  </si>
  <si>
    <t>Venkateshwar Global School</t>
  </si>
  <si>
    <t>Sector-13, Rohini, Delhi-89</t>
  </si>
  <si>
    <t>Maxfort School</t>
  </si>
  <si>
    <t>Sector-23(H-2),Rohini</t>
  </si>
  <si>
    <t>Soverign School</t>
  </si>
  <si>
    <t>House No PKT-17,StreetNo PH-III,SEC- 4,ROHINI</t>
  </si>
  <si>
    <t>De Indian Public School</t>
  </si>
  <si>
    <t>Pckt 11, Sector 24, Rohini, Delhi 85</t>
  </si>
  <si>
    <t>St.Francis Convent School</t>
  </si>
  <si>
    <t>A/146, Jaswant Clny, Budh Vihar Phase II, Delhi -86</t>
  </si>
  <si>
    <t>Lavi Public School</t>
  </si>
  <si>
    <t>Kh.No.141, Village Ghevra , Delhi - 81</t>
  </si>
  <si>
    <t xml:space="preserve">D.N. Public School, </t>
  </si>
  <si>
    <t>V&amp;PO Mazra Dabas, Delhi</t>
  </si>
  <si>
    <t>SHRI KRISHNA PUBLIC SCHOOL ( RTE )</t>
  </si>
  <si>
    <t>KH.NO.72/8 JASWANT CLNY,BUDHVIHAR,PH II, DELHI 96</t>
  </si>
  <si>
    <t>VENUS PUBLIC SCHOOL ( RTE )</t>
  </si>
  <si>
    <t>V &amp; P.O.KANJAWALA DELHI -81</t>
  </si>
  <si>
    <t>S D INDRAPRASTHA MODERN SCH. ( RTE )</t>
  </si>
  <si>
    <t>PLOT NO.447, V &amp; PO BEGAMPUR,ROHINI SEC22, ND 86</t>
  </si>
  <si>
    <t>DEEP CHAND PUBLIC SCHOOL ( RTE )</t>
  </si>
  <si>
    <t>VILL. BEGAMPUR DELHI 86</t>
  </si>
  <si>
    <t>BHAGAT INTERNATIONAL SCHOOL ( RTE )</t>
  </si>
  <si>
    <t>KH.NO.26/8 MOHD. PUR MAZARI RAMA VIHAR DELHI 81</t>
  </si>
  <si>
    <t>SHANTI MODEL PUBLIC SCHOOL ( RTE )</t>
  </si>
  <si>
    <t>VILL. GHEVRA DELHI 81</t>
  </si>
  <si>
    <t>Adriel High School</t>
  </si>
  <si>
    <t>Pocket 2,Sector-24,Rohini</t>
  </si>
  <si>
    <t>Dabas Public School ( RTE )</t>
  </si>
  <si>
    <t>Kh.No.132 Bhudanpur, Majra Dabas D 81</t>
  </si>
  <si>
    <t>G.R.M. Public School ( RTE )</t>
  </si>
  <si>
    <t>Kh.No.88/23/2, Shiv Vihar, Karala, Delhi-81</t>
  </si>
  <si>
    <t>S.R.Public School ( RTE )</t>
  </si>
  <si>
    <t>Y 1/9 Budh Vihar JP I, N.D. 86</t>
  </si>
  <si>
    <t>Vidhya Sagar Public School</t>
  </si>
  <si>
    <t>O 1/50 Budh Vihar D 86</t>
  </si>
  <si>
    <t>Himalaya International School ( RTE )</t>
  </si>
  <si>
    <t>F Blk, Sector 9 Rohini D 85</t>
  </si>
  <si>
    <t>Tulip Public School ( RTE )</t>
  </si>
  <si>
    <t>Pckt 20 Sec.24 Rohini D 85</t>
  </si>
  <si>
    <t>R.L.M. Public School ( RTE )</t>
  </si>
  <si>
    <t>Tatesar Jaunti, Delhi 81</t>
  </si>
  <si>
    <t>Sanskar Public School ( RTE )</t>
  </si>
  <si>
    <t>Pckt I, Sec 24, Rohini, N.D. 85</t>
  </si>
  <si>
    <t>Daisy International School ( RTE )</t>
  </si>
  <si>
    <t>Site No.2 Blck A Sec.16 Ram Mandir Rohini 88</t>
  </si>
  <si>
    <t>Sree Chaitanya Public School ( RTE )</t>
  </si>
  <si>
    <t>Sector-5,Rohini,Near Rithala Metro Station,New Delhi-11085</t>
  </si>
  <si>
    <t>D R M Public School ( RTE )</t>
  </si>
  <si>
    <t>1050 Jain Ngr, Karala Road</t>
  </si>
  <si>
    <t>Ojas Public School ( RTE )</t>
  </si>
  <si>
    <t>A-7, Sector-17, Rohini, New Delhi</t>
  </si>
  <si>
    <t>S.D. PUBLIC SCHOOL ( RTE )</t>
  </si>
  <si>
    <t>PLOT NO.13 TO 18 TEERTHNKAR NAGAR, JAIN COLONY, KARALA</t>
  </si>
  <si>
    <t>R.K. International School</t>
  </si>
  <si>
    <t>V &amp; PO Nizampur, Delhi</t>
  </si>
  <si>
    <t>S.S. Saraswati Bal Mandir School ( RTE )</t>
  </si>
  <si>
    <t>H.No.1, Gali No.1, Near Shiv Mandir, Vill. Chandpur Kurd, Delhi</t>
  </si>
  <si>
    <t>M.R.Memorial Public School ( RTE )</t>
  </si>
  <si>
    <t>Sultanpur Road, VPO- Karala, Delhi-110081</t>
  </si>
  <si>
    <t>Delhi Heritage School</t>
  </si>
  <si>
    <t>Kh. No. 103/7&amp;14, Main Kanjhawala Road, Rajeev gar, Opp. Sec-22, Rohini, Delhi</t>
  </si>
  <si>
    <t>CIAT Convent School</t>
  </si>
  <si>
    <t>VPO, Vill. Kanjhawala, Delhi</t>
  </si>
  <si>
    <t>Rockfield Public School (Junior Wing of Sec-16 Rohini)</t>
  </si>
  <si>
    <t>Sector-3,Rohini,Delhi</t>
  </si>
  <si>
    <t>Mange Ram Public School ( RTE )</t>
  </si>
  <si>
    <t>Plot No.86, Main Karala Road, Kanjhawala, Delhi</t>
  </si>
  <si>
    <t>Ryan International School ( RTE )</t>
  </si>
  <si>
    <t>H-3, Sec-11, Rohini Delhi</t>
  </si>
  <si>
    <t>G-Block, Sec-11, Rohini Delhi</t>
  </si>
  <si>
    <t>North West-B (II)</t>
  </si>
  <si>
    <t>Grand Amar Public School</t>
  </si>
  <si>
    <t>Kh No-178, Budhanpur Majra Dabas, Delhi-110081</t>
  </si>
  <si>
    <t>West A</t>
  </si>
  <si>
    <t>NAV JEEWAN MODEL SCHOOL</t>
  </si>
  <si>
    <t>WZ-III A/116, VISHNU GARDEN, NEW DELHI-18</t>
  </si>
  <si>
    <t>GHPS Hari Nagar</t>
  </si>
  <si>
    <t>MS Block Hari Nagar New Delhi 110064</t>
  </si>
  <si>
    <t xml:space="preserve">GURU AMAR DAS PUBLIC SCHOOL </t>
  </si>
  <si>
    <t xml:space="preserve">20 BLOCK TILAK NAGAR NEW DELHI </t>
  </si>
  <si>
    <t>M R VIVEKANANDA PUBLIC SCHOOL</t>
  </si>
  <si>
    <t>KRISHNA PARK EXTN., NEW DELHI 18</t>
  </si>
  <si>
    <t>Tagore Sr. Sec. School</t>
  </si>
  <si>
    <t>18, Mayapuri Marg New Delhi-64</t>
  </si>
  <si>
    <t>NEW ERA PUBLIC SCHOOL, MAYAPURI</t>
  </si>
  <si>
    <t>H-17, MAYAPURI ROAD, NEW DELHI-110064</t>
  </si>
  <si>
    <t>MIRA MODEL SCHOOL</t>
  </si>
  <si>
    <t>B BLOCK JANAKPURI New Delhi</t>
  </si>
  <si>
    <t>Sumermal Jain Public School</t>
  </si>
  <si>
    <t>B-2 Block Janakpuri, new Delhi-11008</t>
  </si>
  <si>
    <t>Capital Model School</t>
  </si>
  <si>
    <t>36 Mukerjee Park New Delhi-110018</t>
  </si>
  <si>
    <t>M.R.VIVEKANANDA MODEL SCHOOL</t>
  </si>
  <si>
    <t>WZ-79C, MUKHRAM PARK EXTN, TILAK NAGAR,NEW DELHI-110018</t>
  </si>
  <si>
    <t>HAPPY MODEL SCHOOL</t>
  </si>
  <si>
    <t>B-2 JanakPuri New Delhi-110058</t>
  </si>
  <si>
    <t>Sant Nirankari Public School</t>
  </si>
  <si>
    <t>20-B Tilak Nagar, Delhi-18</t>
  </si>
  <si>
    <t>West-B</t>
  </si>
  <si>
    <t>PROFESSOR'S GLOBAL SCHOOL       ( RTE )</t>
  </si>
  <si>
    <t>PGS, KH NO.46/11 BAPROLA VILL. NEAR DEL.COL. OF VOC.ST.</t>
  </si>
  <si>
    <t xml:space="preserve">Mata leela wati saraswati mandir </t>
  </si>
  <si>
    <t>H-16 HARI NAGAR NEW DELHI 110064</t>
  </si>
  <si>
    <t>SHADLEY PUBLIC SCHOOL</t>
  </si>
  <si>
    <t>PRESS COLONY, G-8 AREA, RAJOURI GARDEN NEW DELHI-110064</t>
  </si>
  <si>
    <t>S.M. ARYA PUBLIC SCHOOL, ROAD NO.45</t>
  </si>
  <si>
    <t>Punjabi Bagh (West), New Delhi-110026</t>
  </si>
  <si>
    <t>Road No-10 East Punjabi Bagh New Delhi-110026</t>
  </si>
  <si>
    <t>CAMBRIDGE FOUNDATION SCHOOL</t>
  </si>
  <si>
    <t>Rajouri Garden Extension New Delhi-110027</t>
  </si>
  <si>
    <t>HANS RAJ MODEL SCHOOL</t>
  </si>
  <si>
    <t>Road No-73 Punjabi Bagh New Delhi-110026</t>
  </si>
  <si>
    <t>SHRI SANATAN DHARAM SARASWATI BAL MANDIR</t>
  </si>
  <si>
    <t>Road No-70 West Punjabi Bagh New Delhi-110026</t>
  </si>
  <si>
    <t>N.C. JINDAL PUBLIC SCHOOL</t>
  </si>
  <si>
    <t>Road No-73 West Punjabi Bagh New Delhi-110026</t>
  </si>
  <si>
    <t>SARASWATI BAL MANDIR</t>
  </si>
  <si>
    <t>J-8 Block Rajouri Garden New Delhi-110018</t>
  </si>
  <si>
    <t>ADARSH VIDYALAYA (REGD)</t>
  </si>
  <si>
    <t>A-97 Tagore Garden Extension New Delhi-110027</t>
  </si>
  <si>
    <t>Shri Shiv Mandir Saraswati Bal Vidyalaya</t>
  </si>
  <si>
    <t>Shiv Mandir Jaidev Park Bhagwan Dass Nagar</t>
  </si>
  <si>
    <t>MAHARISHI DAYANAND PUBLIC SCHOOL</t>
  </si>
  <si>
    <t>J-3/206-207 Rajouri Garden New Delhi-110027</t>
  </si>
  <si>
    <t>Blooming Buds Public Middle School, New Moti Nagar</t>
  </si>
  <si>
    <t>B-Block New Moti Nagar New Delhi-110015</t>
  </si>
  <si>
    <t>Maharishi Dayanand Middle Public School, New Moti Nagar</t>
  </si>
  <si>
    <t>Arya Samaj Mandir</t>
  </si>
  <si>
    <t>Ramjas Public Sr. Sec. School (Day Boarding), Anand Parbat</t>
  </si>
  <si>
    <t>Street No. 10, Anand Parbat New Delhi-110005</t>
  </si>
  <si>
    <t>Sunhill Public Secondary School, Ranjit Nagar</t>
  </si>
  <si>
    <t>2756 Ranjit Nagar South Patel Nagar New Delhi-08</t>
  </si>
  <si>
    <t>S.D. Public School, Kirti Nagar</t>
  </si>
  <si>
    <t>SD Public School, Sat Guru Ram Singh Marg,, Kirti Nagar New Delhi-15</t>
  </si>
  <si>
    <t>The Adarsh Sr. Sec. School, Kirti Nagar</t>
  </si>
  <si>
    <t>Kirti Nagar, New Delhi-15</t>
  </si>
  <si>
    <t>Dayanand Model Sec. School, West Patel Nagar</t>
  </si>
  <si>
    <t>Arya Samaj Premises Patel Nagar, New Delhi-110008</t>
  </si>
  <si>
    <t>S.D. Public Sr. Sec. School, East Patel Nagar</t>
  </si>
  <si>
    <t>Patel Nagar, New Delhi</t>
  </si>
  <si>
    <t>Bajaj Middle Public School, Street No.4 Prem Nagar</t>
  </si>
  <si>
    <t>Street No. 4 Prem Nagar New Delhi-08</t>
  </si>
  <si>
    <t>Kalawati Vidya Bharati Middle Public School, New Patel Nagar</t>
  </si>
  <si>
    <t>2151/8E New Patel Nagar, New Delhi-110008</t>
  </si>
  <si>
    <t>Happy Senior School, Kirti Nagar</t>
  </si>
  <si>
    <t>Ramjas Sr. Sec. School, Anand Parbat</t>
  </si>
  <si>
    <t>Anand Parvat, New Delhi-110005</t>
  </si>
  <si>
    <t>Adarsh Public School, Bali Nagar</t>
  </si>
  <si>
    <t>F-Block Bali Nagar</t>
  </si>
  <si>
    <t>Giri International Middle School, West Patel Nagar</t>
  </si>
  <si>
    <t>1/15-16 West Patel Nagar New Delhi-110008</t>
  </si>
  <si>
    <t>Daffodils Convent School, Prem Nagar</t>
  </si>
  <si>
    <t>114 Lane No.12, Nehru Nagar, New Delhi-08</t>
  </si>
  <si>
    <t>DHARM DEEP SEC PUBLIC SCHOOL</t>
  </si>
  <si>
    <t>Adhyapak Nagar, Nangloi, New Delhi</t>
  </si>
  <si>
    <t>NEW INDIA PUBLIC SCHOOL</t>
  </si>
  <si>
    <t>Rajender Park, Nangloi, New Delhi</t>
  </si>
  <si>
    <t>RAJINDRA PUBLIC SCHOOL</t>
  </si>
  <si>
    <t>Nihla Vihar, Nangloi, New Delhi</t>
  </si>
  <si>
    <t>PRAG BHARTI MODEL SCHOOL</t>
  </si>
  <si>
    <t>Veena Enclave, Nangloi</t>
  </si>
  <si>
    <t>S.D.M. MODEL SCHOOL</t>
  </si>
  <si>
    <t>Ranjit Vihar (Nilothi Extn) New Delhi-110041</t>
  </si>
  <si>
    <t>SURYA PUBLIC SEC. SCHOOL</t>
  </si>
  <si>
    <t>586 Mandir Marg Nangloi New Delhi-110041</t>
  </si>
  <si>
    <t>H.S. PUBLIC SCHOOL</t>
  </si>
  <si>
    <t>Mandir marg PVC Market road Nangloi New Delhi-110041</t>
  </si>
  <si>
    <t>C.R. SAINI PUBLIC SCHOOL</t>
  </si>
  <si>
    <t>E-Block Laxmi Park Nangloi Delhi-110041</t>
  </si>
  <si>
    <t>MODERN CHILD PUBLIC SCHOOL</t>
  </si>
  <si>
    <t>Punjabi Basti Nangloi New Delhi-110041</t>
  </si>
  <si>
    <t>GANGA INTERNATIONAL SCHOOL</t>
  </si>
  <si>
    <t>Hiran Kudna Rohtak Road New Delhi-110041</t>
  </si>
  <si>
    <t>G.R. MEMORIAL SR.SEC. PUBLIC SCHOOL</t>
  </si>
  <si>
    <t>Nilothi More Shivram Park New Delhi-110041</t>
  </si>
  <si>
    <t>SHIVANI PUBLIC SR. SECONDARY. SCHOOL</t>
  </si>
  <si>
    <t>Plot No. 20, Nangloi Extn., Delhi-41</t>
  </si>
  <si>
    <t>JIYA MEMORIAL PUBLIC SCHOOL</t>
  </si>
  <si>
    <t>Sunday Bazar Chander Vihar Nilothi Ext Delhi-110041</t>
  </si>
  <si>
    <t>RAJENDER LAKRA MODEL SR.SEC. SCHOOL</t>
  </si>
  <si>
    <t>Mundka Delhi-110041</t>
  </si>
  <si>
    <t>SWATI MODERN PUBLIC SEC SCHOOL</t>
  </si>
  <si>
    <t>757/1 Village &amp; Po Office Mundka Delhi 110041</t>
  </si>
  <si>
    <t>ARYA PUBLIC SECONDARY SCHOOL</t>
  </si>
  <si>
    <t>F-52 Vishal Colony Nangloi Delhi-110041</t>
  </si>
  <si>
    <t>BLOOMING DALES PUBLIC SCHOOL</t>
  </si>
  <si>
    <t>Rajindra Park Rohtak Road Nangloi Delhi-110041</t>
  </si>
  <si>
    <t>NEW SARASWATI PUB SECONDARY SCHOOL</t>
  </si>
  <si>
    <t>Extn-2 Nangloi Delhi-110041</t>
  </si>
  <si>
    <t>B.R.PUBLIC SCHOOL</t>
  </si>
  <si>
    <t>Extn 2 C Nangloi New Delhi-110041</t>
  </si>
  <si>
    <t>Richmond Global School</t>
  </si>
  <si>
    <t>N.S. Road, Mianwali Nagar, Paschim Vihar</t>
  </si>
  <si>
    <t>DEEPANSHU PUBLIC SCHOOL</t>
  </si>
  <si>
    <t>Kamerdin nagar Nangloi Delhi-110041</t>
  </si>
  <si>
    <t>MAHARAJA AGRASEN VIDYAPEETH</t>
  </si>
  <si>
    <t>ST. KABIR MODERN SCHOOL</t>
  </si>
  <si>
    <t>Uday Vihar Nilothi New Delhi-110041</t>
  </si>
  <si>
    <t>SHRI DAULAT RAM PUB. SR.SEC. SCHOOL</t>
  </si>
  <si>
    <t>Kamardin Nagar Nangloi New Delhi-110041</t>
  </si>
  <si>
    <t>R.S.SEC. PUBLIC SCHOOL (RECOG)</t>
  </si>
  <si>
    <t>RZD-66 Nihal Vihar Delhi-110041</t>
  </si>
  <si>
    <t>ROSE VALLEY PUBLIC SCHOOL</t>
  </si>
  <si>
    <t>RZ-20 Nathas Vihar Nangloi Najafgarh Road Ranhola Village New Delhi-110041</t>
  </si>
  <si>
    <t>DIVINE HAPPY SR.SEC. SCHOOL</t>
  </si>
  <si>
    <t>A-2B Paschim Vihar New Delhi-110063</t>
  </si>
  <si>
    <t>JHABBAN LAL DAV PUBLIC SCHOOL</t>
  </si>
  <si>
    <t>J-BLOCK R.B. ENCLAVE PASCHIM VIHAR NEW DELHI-110063</t>
  </si>
  <si>
    <t>ST. SOPHIAS SR. SEC. SCHOOL</t>
  </si>
  <si>
    <t>A-2 Paschim Vihar New Delhi-110063</t>
  </si>
  <si>
    <t>Indraprastha World School</t>
  </si>
  <si>
    <t>A-2 Block,Balbeer Singh Marg,Paschim Vihar, New Delhi-110063</t>
  </si>
  <si>
    <t>BOSCO PUBLIC SCHOOL</t>
  </si>
  <si>
    <t>Sunder Vihar Paschim Vihar New Delhi</t>
  </si>
  <si>
    <t>D.A.V. CENTENARY PUBLIC SCHOOL</t>
  </si>
  <si>
    <t>Mianwali Nagar, New Delhi-110087</t>
  </si>
  <si>
    <t xml:space="preserve">SHAH INTERNATIONAL PUBLIC SCHOOL </t>
  </si>
  <si>
    <t>Ambica Vihar Paschim Vihar New Delhi-110087</t>
  </si>
  <si>
    <t>G D Goenka Public School</t>
  </si>
  <si>
    <t>LITTLE ANGELS SR. SEC. PUBLIC SCHOOL</t>
  </si>
  <si>
    <t>B-5 Block Paschim Vihar new Delhi-110063</t>
  </si>
  <si>
    <t>A-2 Paschim Vihar Ashoka Apartment</t>
  </si>
  <si>
    <t>BAL VIKAS PUBLIC SCHOOL</t>
  </si>
  <si>
    <t>Block A-3 Paschim Vihar New Delhi-110063</t>
  </si>
  <si>
    <t>Avtar Enclave New Delhi-110063</t>
  </si>
  <si>
    <t>ST. FROEBEL SCHOOL</t>
  </si>
  <si>
    <t>A-3 Block Paschim Vihar New Delhi-110063</t>
  </si>
  <si>
    <t>DOON PUBLIC SCHOOL</t>
  </si>
  <si>
    <t>B-2 Paschim Vihar New Delhi-110063</t>
  </si>
  <si>
    <t>S.S. MOTA SINGH MODEL SCHOOL(SR. SEC.)</t>
  </si>
  <si>
    <t>GURU HARKRISHAN NAGAR ,PASCHIM VIHAR NEW DELHI</t>
  </si>
  <si>
    <t>R.B ENCLAVE PASCHIM VIHAR N. DELHI</t>
  </si>
  <si>
    <t>VISHAL BHARTI PUBLIC SCHOOL</t>
  </si>
  <si>
    <t>A-1 BLOCK, PASCHIM VIHAR, NEW DELHI-110063</t>
  </si>
  <si>
    <t>D.S. SAINIK MODEL SS SCHOOL</t>
  </si>
  <si>
    <t>SWARNA PARK, MUNDKA</t>
  </si>
  <si>
    <t>ST. MARKS SS SCHOOL</t>
  </si>
  <si>
    <t>Meera Bagh, Paschim Vihar</t>
  </si>
  <si>
    <t>D.S. MEMORIAL PUBLIC SS SCHOOL</t>
  </si>
  <si>
    <t>EXTN 2-C, NANGLOI</t>
  </si>
  <si>
    <t>MAHARISHI DAYANAND MODEL SCHOOL</t>
  </si>
  <si>
    <t>134, ARVIND ENCLAVE, DELHI</t>
  </si>
  <si>
    <t>SHRI VISHKARMA MODEL SCHOOL</t>
  </si>
  <si>
    <t>Adhyapak Nagar, Nangloi, Delhi</t>
  </si>
  <si>
    <t>B.R. INTERNATIONAL SCHOOL</t>
  </si>
  <si>
    <t>RZ-E/250,NIHAL VIHAR</t>
  </si>
  <si>
    <t>VIVEKANAND MODEL SCHOOL</t>
  </si>
  <si>
    <t>MANDIR MARG, NANGLOI</t>
  </si>
  <si>
    <t>RZ-208, NIHAL VIHAR</t>
  </si>
  <si>
    <t>JYOTI PARO PUBLIC SCHOOL</t>
  </si>
  <si>
    <t>KAVITA COLONY, NANGLOI</t>
  </si>
  <si>
    <t>B.S. PUBLIC SCHOOL</t>
  </si>
  <si>
    <t>E-2/132, SHIVRAM PARK, NANGLOI</t>
  </si>
  <si>
    <t>NEW BAL VIKAS PUBLIC SCHOOL</t>
  </si>
  <si>
    <t>TIKRI KALAN</t>
  </si>
  <si>
    <t>BAL VIDYA MODEL SCHOOL</t>
  </si>
  <si>
    <t>B-247, LAXMI PARK, NANGLOI</t>
  </si>
  <si>
    <t>S.G.N. PUBLIC SCHOOL</t>
  </si>
  <si>
    <t>243-H, NANGLOI</t>
  </si>
  <si>
    <t xml:space="preserve">ST. Matthews Public School </t>
  </si>
  <si>
    <t>A-6 Paschim Vihar ,New Delhi-63</t>
  </si>
  <si>
    <t>Pioneer Convent</t>
  </si>
  <si>
    <t>Loknayak Puram,Bakkarwala</t>
  </si>
  <si>
    <t>AAKASH INTERNATIONAL SCHOOL</t>
  </si>
  <si>
    <t>G-2 Block,Jai Vihar, Nangloi Road,Najafgarh,New Delhi-43</t>
  </si>
  <si>
    <t>St. Mark's Girls Sr. Sec. School</t>
  </si>
  <si>
    <t>A-Block,Meera Bagh,New Delhi-87</t>
  </si>
  <si>
    <t>Dhruva Public School</t>
  </si>
  <si>
    <t>Jai Vihar,Village Baprola,New Delhi-43</t>
  </si>
  <si>
    <t>James Convent School</t>
  </si>
  <si>
    <t>F-34/2&amp;3,Satsang Road,Nihal Vihar</t>
  </si>
  <si>
    <t>M.R. Bharti Model Sr. Sec. School</t>
  </si>
  <si>
    <t>K-53/15,Friends Colony,Mundaka,Delhi-41</t>
  </si>
  <si>
    <t>New Rana Public School</t>
  </si>
  <si>
    <t>479,Near Shishuwala Talab,Mundka,Delhi-41</t>
  </si>
  <si>
    <t>R.G. Public School</t>
  </si>
  <si>
    <t>C-79,Aman Puri,Najafgarh Road,Rangloi,New Delhi-41</t>
  </si>
  <si>
    <t>Nathu Ram Convent School</t>
  </si>
  <si>
    <t>Shiv Ram Park Phase-II, Nilothi More,Nangloi, Najafgarh Road,New Delhi-41</t>
  </si>
  <si>
    <t>G.R.M. Public School</t>
  </si>
  <si>
    <t>Ranhola, Akash Vihar, Nangloi, Najafgarh Road, Delhi-41</t>
  </si>
  <si>
    <t>Margshree School</t>
  </si>
  <si>
    <t>Najafgarh Road, Nangloi, Delhi-41</t>
  </si>
  <si>
    <t>Bharti Vidhya Niketan P/SA-Blk</t>
  </si>
  <si>
    <t>Ranjit Vihar,Chander Vihar,Delhi–41</t>
  </si>
  <si>
    <t>SHRILAL CONVENT SCHOOL</t>
  </si>
  <si>
    <t>Pradhan Enclave,Baprola Vihar,New Delhi-110043</t>
  </si>
  <si>
    <t>Amar Convent School</t>
  </si>
  <si>
    <t>Near Sarvodya Govt School,H-2 Blk,Kunwar Singh Nagar,Ranholla-110041</t>
  </si>
  <si>
    <t>Bhatnagar International School</t>
  </si>
  <si>
    <t>Bhera Enclave,Paschim Vihar,N Delhi-87</t>
  </si>
  <si>
    <t>B. S. INTERNATIONAL SCHOOL</t>
  </si>
  <si>
    <t>PLOT NO 26 DALIP VIHAR NILOTHI EXTN, DELHI-110041</t>
  </si>
  <si>
    <t>DHAKA PUBLIC SCHOOL ( RTE )</t>
  </si>
  <si>
    <t>F BLOCK, ADHYAPAK NAGAR, NANGLOI, NEW DELHI</t>
  </si>
  <si>
    <t>ENGLISH FOUNDATION SCHOOL ( RTE )</t>
  </si>
  <si>
    <t>C 4, NANGLI VIHAR EXTN., BAPROLA, NEW DELHI - 43</t>
  </si>
  <si>
    <t>DRONE INTERNATIONAL SCHOOL ( RTE )</t>
  </si>
  <si>
    <t>TILANGPUR KOTLA, NANGLOI NAJAFGARH MAIN RD, DELHI - 43</t>
  </si>
  <si>
    <t>GALAXY PUBLIC SCHOOL ( RTE )</t>
  </si>
  <si>
    <t>B 109, RAJADHANI PARK, NANGLOI, DELHI</t>
  </si>
  <si>
    <t>SHIV PUBLIC SCHOOL ( RTE )</t>
  </si>
  <si>
    <t>PLOT NO. 188 TO 201 KH.NO.64/21/1, C 2/3 NANGLI VIHAR ND 43.</t>
  </si>
  <si>
    <t>H.D.SEHRAWAT PUBLIC SCHOOL ( RTE )</t>
  </si>
  <si>
    <t>PLOT NO.71-72, SATYAM VIHAR NAJAFGARH RD ND 43</t>
  </si>
  <si>
    <t>SAUDAMINI PUBLIC SCHOOL</t>
  </si>
  <si>
    <t>JAI VIHAR (NANGLOI - NAJAFGARH ROAD), NEW DELHI 43.</t>
  </si>
  <si>
    <t>M.S.Memorial Public School ( RTE )</t>
  </si>
  <si>
    <t>E 106, Saini Vihar, Laxmi Park, Nangloi D 41</t>
  </si>
  <si>
    <t>Rao Sher Singh Memorial Public School ( RTE )</t>
  </si>
  <si>
    <t>Nilothi Mor, Nangloi, Delhi-110041</t>
  </si>
  <si>
    <t>G.R.M.Model School ( RTE )</t>
  </si>
  <si>
    <t>Laxmi Park Nangloi</t>
  </si>
  <si>
    <t>Royal International School ( RTE )</t>
  </si>
  <si>
    <t>Kotla Vihar, P-II, Baprola, N.D. 43</t>
  </si>
  <si>
    <t>St.Rose Public School ( RTE )</t>
  </si>
  <si>
    <t>Plot No.100 U Block Nihal ihar N.D. 41</t>
  </si>
  <si>
    <t>Emmanuel Mission school ( RTE )</t>
  </si>
  <si>
    <t>B 72/13 Ambica Enclave,Nihal ihar Nangloi N.D. 41</t>
  </si>
  <si>
    <t>Great India Public School ( RTE )</t>
  </si>
  <si>
    <t>R Block Nihal Vihar Opp. Diler mehandi farm house, N.D.41</t>
  </si>
  <si>
    <t>Divyansh Public School ( RTE )</t>
  </si>
  <si>
    <t>C-20, Village Mundka, Gali No 6, Amar Colony, New Delhi - 43</t>
  </si>
  <si>
    <t>Shri F.M.S.Public School ( RTE )</t>
  </si>
  <si>
    <t>Jai Vihar P II, Najafgarh</t>
  </si>
  <si>
    <t>R.B.M. Public School ( RTE )</t>
  </si>
  <si>
    <t>Vill.Bakkarwala P.O.Mundka N.D.41</t>
  </si>
  <si>
    <t>Pearl Public School ( RTE )</t>
  </si>
  <si>
    <t>RZ H Blck 94 Nihal Vihar, d 41</t>
  </si>
  <si>
    <t>R.K. Model School ( RTE )</t>
  </si>
  <si>
    <t>213, Kotla Vihar, Phase-II, Delhi-110043</t>
  </si>
  <si>
    <t>GURU HARIKISHAN PUBLIC SCHOOL ( RTE )</t>
  </si>
  <si>
    <t>G-8,CHANDER VIHAR,NIHAL VIHAR,N DELHI-110041</t>
  </si>
  <si>
    <t>Nav Shiv Shakti Public School ( RTE )</t>
  </si>
  <si>
    <t>25-25, Satyam Vihar, Chanchal Park, Nangloi Najafgarh Rd, Delhi- 41</t>
  </si>
  <si>
    <t>M. D. Public School ( RTE )</t>
  </si>
  <si>
    <t>Baba Hari Dass Colony, Tikri Border, New Delhi</t>
  </si>
  <si>
    <t>S. D.. Memorial Public School ( RTE )</t>
  </si>
  <si>
    <t>Nilothi Village, New Delhi</t>
  </si>
  <si>
    <t>Prince Public School</t>
  </si>
  <si>
    <t>Tikri Kalan, New Delhi-41</t>
  </si>
  <si>
    <t xml:space="preserve">Shri Ram Global School </t>
  </si>
  <si>
    <t>Guru Harikishan Nagar, Pachim Vihar New Delhi</t>
  </si>
  <si>
    <t>MSD Sanjeevani Public School</t>
  </si>
  <si>
    <t>K-BLOCK, PEEPAL CHOWK, MOHAN GARDEN, NEW DLEHI-110059</t>
  </si>
  <si>
    <t>Kamal Model Sr. Sec. School</t>
  </si>
  <si>
    <t>K-1, EXTN., MOHAN GARDEN, NEW DELHI-110059</t>
  </si>
  <si>
    <t>Gagan Bharti Public School</t>
  </si>
  <si>
    <t>A-40, OM VIHAR, NEW DELHI-110059</t>
  </si>
  <si>
    <t>Convent of Gagan Bharti</t>
  </si>
  <si>
    <t>K-4, BLOCK, MOHAN GARDEN, NEW DELHI-110059</t>
  </si>
  <si>
    <t>Spring Meadows Public School</t>
  </si>
  <si>
    <t>DEWAN ESTATE, DWARKA MORE, METRO STATION, MAIN NAJAFGARH ROAD, NEW DELHI-110059</t>
  </si>
  <si>
    <t>Rashtriya Shakti Vidyalaya</t>
  </si>
  <si>
    <t>GANDHI NIDHI, HASTSAL ROAD, UTTAM NAGAR, NEW DELHI-110059</t>
  </si>
  <si>
    <t>Holy Convent Sr. Sec. School</t>
  </si>
  <si>
    <t>VIKAS NAGAR, UTTAM NAGAR, NEAR RANHAULLA BRIDGE, NEW DELHI-110059</t>
  </si>
  <si>
    <t>Sanjeevani Public School</t>
  </si>
  <si>
    <t>B-65, 66, ARYA SAMAJ ROAD, UTTAM NAGAR, NEW DELHI-110059</t>
  </si>
  <si>
    <t xml:space="preserve">Happy Child Model School </t>
  </si>
  <si>
    <t>Z-62, DAYAL SIR ROAD, UTTAM NAGAR, NEW DELHI - 110059</t>
  </si>
  <si>
    <t>M.R.C. Public School</t>
  </si>
  <si>
    <t>B-29, VIKAS NAGAR, HASTSAL VILLAGE</t>
  </si>
  <si>
    <t>Rama Krishna Public . School, Chankya place,uttam Nagar.</t>
  </si>
  <si>
    <t>Chankya place,uttam Nagar.</t>
  </si>
  <si>
    <t>VIKAS NAGAR, HASTSAL</t>
  </si>
  <si>
    <t>New Holy Public School</t>
  </si>
  <si>
    <t>A-3, SIS RAM PARK, UTTAM NAGAR, NEW DELHI-110059</t>
  </si>
  <si>
    <t>Raghubir Singh Modern School</t>
  </si>
  <si>
    <t>L-2, MOHAN GARDEN, UTTAM NAGAR, NEW DELHI</t>
  </si>
  <si>
    <t>West Point Model School, Om Vihar Uttam Nagar</t>
  </si>
  <si>
    <t>12, OM VIHAR, PH-III, UTTAM NAGAR, NEW DELHI-110059</t>
  </si>
  <si>
    <t xml:space="preserve">Red Rose Middle School </t>
  </si>
  <si>
    <t>WE-BLOCK, MOHAN GARDEN, UTTAM NAGAR</t>
  </si>
  <si>
    <t>Ring Midways Sr. Sec. School</t>
  </si>
  <si>
    <t>VIPIN GARDEN, MAIN NAJAFGARH ROAD, NEW DELHI-110059</t>
  </si>
  <si>
    <t xml:space="preserve">Pioneer Kamal Convent </t>
  </si>
  <si>
    <t>A-BLOCK, VIKAS NAGAR, NEW DELHI-110059</t>
  </si>
  <si>
    <t>Rich Harvest Public School, A-1 Block, Janakpuri</t>
  </si>
  <si>
    <t>A-1 Block, Janakpuri</t>
  </si>
  <si>
    <t>Brain International School</t>
  </si>
  <si>
    <t>H-BLOCK, VIKAS PURI, NEW DELHI-110018</t>
  </si>
  <si>
    <t>S.S. Mota Singh Sr. Sec. School</t>
  </si>
  <si>
    <t xml:space="preserve"> A-Block, Janakpuri</t>
  </si>
  <si>
    <t>Mamta Modern Sr. Sec. School</t>
  </si>
  <si>
    <t>C-BLOCK, VIKASPURI, NEW DELHI</t>
  </si>
  <si>
    <t>Banasthali Public School</t>
  </si>
  <si>
    <t>G-BLOCK, PLOT NO. 16, VIKASPURI, NEW DELHI-110018</t>
  </si>
  <si>
    <t>Gold Field Public School Mohan Garden</t>
  </si>
  <si>
    <t>WE BLOCK, RAMA PARK ROAD, UTTAM NAGAR, NEW DELHI</t>
  </si>
  <si>
    <t>New Age Public School, 12 Gupta Enclave , Vikas Nagar</t>
  </si>
  <si>
    <t>12 Gupta Enclave , Vikas Nagar</t>
  </si>
  <si>
    <t>Modern Era Convent</t>
  </si>
  <si>
    <t>B-1, BLOCK, JANAKPURI, NEW DELHI-110058</t>
  </si>
  <si>
    <t>Broadways Public School</t>
  </si>
  <si>
    <t>B-142-144, GALI NO. 6, NEW JANKI PURI, BINDAPUR, NEW DELHI-110059</t>
  </si>
  <si>
    <t>St. Michell Public School</t>
  </si>
  <si>
    <t>RZB-189 &amp; 190, B-BLOCK, JANAKPURI, NEW DELHI-110059</t>
  </si>
  <si>
    <t>Happy Cambridge School</t>
  </si>
  <si>
    <t>A-3/62, DAL MILL ROAD, UTTAM NAGAR, NEW DELHI-110059</t>
  </si>
  <si>
    <t>Puja Convent School</t>
  </si>
  <si>
    <t>A-Block, Hastsal Road, Uttam Nagar</t>
  </si>
  <si>
    <t>Oxford Convent School, Sewak Park, Uttam Nagar</t>
  </si>
  <si>
    <t>Sewak Park, Uttam Nagar</t>
  </si>
  <si>
    <t>Rajiv Gandhi Memorial Public School</t>
  </si>
  <si>
    <t>A-66, SURAKSHA VIHAR, VIKAS NAGAR EXTN., HASTSAL, NEW DELHI</t>
  </si>
  <si>
    <t>Pusa Public School</t>
  </si>
  <si>
    <t xml:space="preserve">M-Block, Vikaspuri  </t>
  </si>
  <si>
    <t>Convent of St. Garjiya</t>
  </si>
  <si>
    <t>R1/43, VANI VIHAR, UTTAM NAGAR</t>
  </si>
  <si>
    <t>Paradise Public School</t>
  </si>
  <si>
    <t>C-47, KIRAN GARDEN, UTTAM NAGAR, NEW DELHI - 110059</t>
  </si>
  <si>
    <t>MBD Arya Model School</t>
  </si>
  <si>
    <t>OLD PALAM, SURAJ VIHAR, KAKROLA, NEW DELHI-110078</t>
  </si>
  <si>
    <t>Mata Heera Devi Chaudhary Saraswati Bal Mandir, B-1, Janakpuri</t>
  </si>
  <si>
    <t>BLOCK - B-1, JANAKPURI, NEW DELHI 110058</t>
  </si>
  <si>
    <t>St. Vats Public School</t>
  </si>
  <si>
    <t xml:space="preserve"> Najafgarh Road, Nawada</t>
  </si>
  <si>
    <t>Bharti Model School</t>
  </si>
  <si>
    <t>M-86, SHYAM PARK, NAWADA, UTTAM NAGAR, NEW DELHI-110059</t>
  </si>
  <si>
    <t xml:space="preserve">K.R.Manglam World School </t>
  </si>
  <si>
    <t>H-BLOCK, VIKASPURI</t>
  </si>
  <si>
    <t>Shikha Deep Vidyalaya</t>
  </si>
  <si>
    <t>C-59 VIKAS NAGAR, HASTSAL, UTTAM NAGAR</t>
  </si>
  <si>
    <t>Goodwill Public School</t>
  </si>
  <si>
    <t>G-1 BLOCK, UTTAM NAGAR, NEW DELHI</t>
  </si>
  <si>
    <t>Mothers Mount Global School</t>
  </si>
  <si>
    <t xml:space="preserve"> J-Block, Vikaspuri</t>
  </si>
  <si>
    <t>Gyan Varsha Public School</t>
  </si>
  <si>
    <t>T-EXT 148-149, JAIN COLONY, PART D, UTTAM NAGAR, NEW DELHI</t>
  </si>
  <si>
    <t>Education Point Convent School</t>
  </si>
  <si>
    <t>PLOT NO. 3 &amp; 4, VIKAS NAGAR, SOM BAZAR ROAD, NEW DELHI-110059</t>
  </si>
  <si>
    <t>Daisy dales International school</t>
  </si>
  <si>
    <t>A-BLOCK, VIKASPURI, NEW DELHI-110018</t>
  </si>
  <si>
    <t>Holy Convent School</t>
  </si>
  <si>
    <t>A-49, ANAND VIHAR NEAR UTTAM NAGAR WEST METRO STATION, NEW DELHI-110059</t>
  </si>
  <si>
    <t>Katariya International School</t>
  </si>
  <si>
    <t>PLOT NO.3, BHIM ENCLAVE, VIKAS NAGAR, HASTSAL VILLAGE, NEW DELHI-110059</t>
  </si>
  <si>
    <t>Vikas Valley Public School</t>
  </si>
  <si>
    <t>S-11,12,13, GALI NO. 7, VIKAS NAGAR, HASTSAL NEAR, PRADHAN CHOWK NEW DELHI-110059</t>
  </si>
  <si>
    <t>Shanti Ideal convent Public School</t>
  </si>
  <si>
    <t>HARPHOOL VIHAR, JAI VIHAR, PH-III, NEW DELHI-110043</t>
  </si>
  <si>
    <t>Holy School</t>
  </si>
  <si>
    <t>D-6, VIDYA VIHAR, HASTSAL ROAD, UTTAM NAGAR, NEW DELHI-110059</t>
  </si>
  <si>
    <t>St. Mudgil Public School</t>
  </si>
  <si>
    <t>D-82, BHAGWATI VIHAR, UTTAM NAGAR, NEW DELHI-110059</t>
  </si>
  <si>
    <t>Vasundhra Public School, B/65-66, Hastsal, Uttam Nagar</t>
  </si>
  <si>
    <t>HASTSAL VIHAR, UTTAM NAGAR, NEW DELHI-110059</t>
  </si>
  <si>
    <t>New Delhi Public School</t>
  </si>
  <si>
    <t xml:space="preserve">High Rise Public School </t>
  </si>
  <si>
    <t>K-4/33, 40 MOHAN GARDEN, NEW DELHI-110059</t>
  </si>
  <si>
    <t>Ved Vyas DAV Public School</t>
  </si>
  <si>
    <t>D-BLOCK, VIKAS PURI, NEW DELHI</t>
  </si>
  <si>
    <t>Arihant Jain Public School</t>
  </si>
  <si>
    <t>H-15, SIDDHATRI ENCLAVE, BHAGWATI GARDEN EXT. MOHAN GARDEN, UTTAM NAGAR, NEW DELHI--11059</t>
  </si>
  <si>
    <t>St. Peter’s Convent</t>
  </si>
  <si>
    <t>C-BLOCK, VIKASPURI, NEW DELHI-110018</t>
  </si>
  <si>
    <t>Holy Innocents Public School</t>
  </si>
  <si>
    <t>PLOT NO. PS/09, C-BLOCK, VIKASPURI, NEW DELHI</t>
  </si>
  <si>
    <t>MDH International School</t>
  </si>
  <si>
    <t>C-1, JANAKPURI, NEW DELHI-110058</t>
  </si>
  <si>
    <t>Rama Krishna Sr. Sec. School</t>
  </si>
  <si>
    <t>M-BLOCK, VIKASPURI, NEW DELHI-110018</t>
  </si>
  <si>
    <t>G.B.M Public School</t>
  </si>
  <si>
    <t>SHIVANI ENCLAVE, PHASE-I, KAKROLA, NEW DELHI-110078</t>
  </si>
  <si>
    <t>Indira Ideal Sr. Sec. School, C-3, Janakpuri</t>
  </si>
  <si>
    <t>C-3 Block, Janakpuri, New Delhi-110058</t>
  </si>
  <si>
    <t>Oxford Sr. Sec. School</t>
  </si>
  <si>
    <t>E-BLOCK, VIKAS PURI, NEW DELHI-110018</t>
  </si>
  <si>
    <t>Dr. S.R.S. Mission School</t>
  </si>
  <si>
    <t>B-1, JANAKPURI, DELHI-110058</t>
  </si>
  <si>
    <t>Vani Public School</t>
  </si>
  <si>
    <t>R-112, VANI VIHAR, UTTAM NAGAR, NEW DELHI-110059</t>
  </si>
  <si>
    <t>Jain Bharti Public School, RZ 97, Uttam Nagar</t>
  </si>
  <si>
    <t>RZ-97, NEW UTTAM NAGAR, NEW DELHI-110059</t>
  </si>
  <si>
    <t>Columbia Foundation Sr. Sec. School, Vikaspuri</t>
  </si>
  <si>
    <t>D-BLOCK, VIKASPURI, NEW DELHI</t>
  </si>
  <si>
    <t>Kamal Public Sr. Sec. School</t>
  </si>
  <si>
    <t>D-BLOCK, VIKASPURI, NEW DELHI-110018</t>
  </si>
  <si>
    <t>S.L. Suri DAV Sr. Sec. School</t>
  </si>
  <si>
    <t>A-BLOCK, CHANDER NAGAR, JANAKPURI, NEW DELHI</t>
  </si>
  <si>
    <t>Rainbow English School, C-Block, Janakpuri</t>
  </si>
  <si>
    <t>C-Block, Janakpuri</t>
  </si>
  <si>
    <t>St. Mark's Sr. Sec. School Public School</t>
  </si>
  <si>
    <t>A-2, JANAKPURI, NEW DELHI-110058</t>
  </si>
  <si>
    <t>The Lawrence Public School</t>
  </si>
  <si>
    <t>C-3 Block, Janakpuri</t>
  </si>
  <si>
    <t>Muni International School,A-2/16-18,Mohan Garden</t>
  </si>
  <si>
    <t>A-2/16-19, MOHAN GARDEN, UTTAM NAGAR</t>
  </si>
  <si>
    <t>Hari Krishana Public School</t>
  </si>
  <si>
    <t>A-114-118, MANSA RAM PARK, UTTAM NAGAR, NEW DELHI-110059</t>
  </si>
  <si>
    <t>Adarsh Model School</t>
  </si>
  <si>
    <t>DAYAL SAR ROAD, UTTAM NAGAR, NEW DELHI</t>
  </si>
  <si>
    <t>G.D Lancer's Public School</t>
  </si>
  <si>
    <t>R38A3, SAINIK ENCLAVE, MOHAN GARDEN, NEW DELHI-110059</t>
  </si>
  <si>
    <t xml:space="preserve">BHARDWAJ MODEL SCHOOL </t>
  </si>
  <si>
    <t>RZ-Q-88,Nihal Vihar Nangloi</t>
  </si>
  <si>
    <t>U.S.M. PUBLIC SCHOOL</t>
  </si>
  <si>
    <t>A-46-47,Veena Enclave, Nangloi</t>
  </si>
  <si>
    <t>Vidya Memorial Public School Dal Mill Road Uttam Nagar</t>
  </si>
  <si>
    <t>G-1/450, DAL MILL ROAD, UTTAM NAGAR, NEW DELHI</t>
  </si>
  <si>
    <t>Angel Public School</t>
  </si>
  <si>
    <t>WZ-2A, PH-II, OM VIHAR, UTTAM NAGAR, NEW DELHI-110059</t>
  </si>
  <si>
    <t>R.P. Memorial Public School mohan garden</t>
  </si>
  <si>
    <t>K-3, MOHAN GARDEN, UTTAM NAGAR, NEW DELHI-110059</t>
  </si>
  <si>
    <t>Indraprasth School</t>
  </si>
  <si>
    <t>D-18, NAWADA</t>
  </si>
  <si>
    <t xml:space="preserve">Aryan International School </t>
  </si>
  <si>
    <t xml:space="preserve">Holy International School </t>
  </si>
  <si>
    <t>OM VIHAR, PHASE-V, UTTAM NAGAR, NEW DELHI-110059</t>
  </si>
  <si>
    <t>R.D. International School</t>
  </si>
  <si>
    <t xml:space="preserve">297, Nangli Vihar Extn., Baprola </t>
  </si>
  <si>
    <t>Sat Sahib Public School,Nanhey Park</t>
  </si>
  <si>
    <t>101-C Block, Uttam Nagar</t>
  </si>
  <si>
    <t xml:space="preserve">Surindra Public School </t>
  </si>
  <si>
    <t>A1/1, MOHAN GARDEN, NEW DELHI-110059</t>
  </si>
  <si>
    <t>Harry Model School</t>
  </si>
  <si>
    <t>Mohan Garden, Uttam Nagar, New Delhi-110059</t>
  </si>
  <si>
    <t>Sunrise Convent School</t>
  </si>
  <si>
    <t>D-59/280, BHARAT VIHAR, KAKROLA, NEW DELHI-110078</t>
  </si>
  <si>
    <t>Aditya Public School</t>
  </si>
  <si>
    <t>Sainik Encl, Part - III, Mohan Garden, Uttam Nagar, New Delhi-59</t>
  </si>
  <si>
    <t>Sunshine Convent P.School</t>
  </si>
  <si>
    <t>Plot No.10/21, Main Hastsal Ranholla Road, Vikas Nagr</t>
  </si>
  <si>
    <t>Divine Kamal Public School</t>
  </si>
  <si>
    <t>Hastsal Road, Uttam Nagar, New Delhi-59</t>
  </si>
  <si>
    <t>New SD Public School</t>
  </si>
  <si>
    <t>Plot No.-48, Defence Encl, Part II, Balaji Chowk, Mohan Garden, New Delhi-59</t>
  </si>
  <si>
    <t>O.K Model School</t>
  </si>
  <si>
    <t>MS-59, L /Extn, Mohan Garden, New Delhi-78</t>
  </si>
  <si>
    <t>Sodan Public School</t>
  </si>
  <si>
    <t>2-A, P-Extn 1, Mohan Garden, New Delhi-59</t>
  </si>
  <si>
    <t>Satyam Public School</t>
  </si>
  <si>
    <t>129, Bhagwati Garden, Uttam Nagar, New Delhi-59</t>
  </si>
  <si>
    <t>S D Gyanodya Public School</t>
  </si>
  <si>
    <t>Plot No.-101-104, Sainik Vihar, Part-I, Vikas Nagar, Uttam Nagar, New Delhi-59</t>
  </si>
  <si>
    <t>Thomsan Public School</t>
  </si>
  <si>
    <t>R-214-215, Mohan Garden, New Delhi-59</t>
  </si>
  <si>
    <t>Nirvan Roopam Modern School</t>
  </si>
  <si>
    <t>A-26, TILAK ENCLAVE, MOHAN GARDEN</t>
  </si>
  <si>
    <t>Tirupati Public School</t>
  </si>
  <si>
    <t>127A, Vikas Vihar, Kakrola Main Road, New Delhi-78</t>
  </si>
  <si>
    <t>Good Luck Public School</t>
  </si>
  <si>
    <t>Bhagwati Garden Extn, Uttam Nagar, New Delhi-59</t>
  </si>
  <si>
    <t>Pratap Model School</t>
  </si>
  <si>
    <t>B-5, Pratap Garden, Uttam Nagar, New Delhi-59</t>
  </si>
  <si>
    <t>Ideal Radiant Public School</t>
  </si>
  <si>
    <t xml:space="preserve">B-152, SHIV VIHAR, UTTAM NAGAR, NEW DELHI-59 </t>
  </si>
  <si>
    <t>Convent of Jesus School</t>
  </si>
  <si>
    <t>126,/chand Nihar, Deep Encl, Vikas Nagar, New Delhi-59</t>
  </si>
  <si>
    <t>Supreme Model School</t>
  </si>
  <si>
    <t>Plot No.D-1-29, Om Vihar Ph-V, Uttam Nagar, New Delhi-59</t>
  </si>
  <si>
    <t>New Ring Midways</t>
  </si>
  <si>
    <t>E-108/109/110 Nanhey Park, Uttam Nagar, New Delhi-59</t>
  </si>
  <si>
    <t>Mata Kaushlya Public School</t>
  </si>
  <si>
    <t>Tara Nagar, Village - Kakrola, New Delhi-78</t>
  </si>
  <si>
    <t>New Arya Public School</t>
  </si>
  <si>
    <t>Suraj Vihar, Kakrola,Dwarka, New Delhi-110078</t>
  </si>
  <si>
    <t>New Diamond Public School</t>
  </si>
  <si>
    <t>C-83, Vishwas Park, New Delhi-59</t>
  </si>
  <si>
    <t>Bright Angel Public School</t>
  </si>
  <si>
    <t>C-7,A-Block, Siddarth Enclave, Gali No.-2 Jain Road, Uttam Nagar, New Delhi-59</t>
  </si>
  <si>
    <t>ShivamBharti Moden School</t>
  </si>
  <si>
    <t>F-65,Vishwas Park, Shani Bazar, Uttam Ngr, New Delhi.</t>
  </si>
  <si>
    <t>Dawarka public school</t>
  </si>
  <si>
    <t>12/06, near sai Ram Mandir, Kakrola chowk, Palam Road, Patel Garden, New Delhi-110059</t>
  </si>
  <si>
    <t>New Sainik International School</t>
  </si>
  <si>
    <t>Plot No.-15-25, Vikas Vihar, New Delhi-59</t>
  </si>
  <si>
    <t>Vijay Model School</t>
  </si>
  <si>
    <t>D-6, shiva enclave,vikas Nagar, Uttam Ngr.</t>
  </si>
  <si>
    <t>Vinci Public school</t>
  </si>
  <si>
    <t>Patel Garden, KakrolaMore, New Delhi</t>
  </si>
  <si>
    <t>St. Bharti Public School</t>
  </si>
  <si>
    <t>2B/3A, VIKAS NAGAR, HASTSAL, NEW DELHI-110059</t>
  </si>
  <si>
    <t>R.P.World</t>
  </si>
  <si>
    <t>Plot No.207,-237,C-Blk, Deepak Vihar, Vikas Nagar, New Delhi.</t>
  </si>
  <si>
    <t>Holy Innocents Public School (Junior Wing)</t>
  </si>
  <si>
    <t>PLOT NO. NS/06, B-3, BLOCK, JANAKPURI, NEW DELHI</t>
  </si>
  <si>
    <t>Vijay Vidya Neketan school</t>
  </si>
  <si>
    <t>A-110/a,Sainik Enclave, Vikas Nagar, New Delhi</t>
  </si>
  <si>
    <t xml:space="preserve">K.M.international </t>
  </si>
  <si>
    <t>Plot No.2/A-1, Om Vhari, Phase-5, Uttam Ngr.</t>
  </si>
  <si>
    <t>Nice foundation public School</t>
  </si>
  <si>
    <t>Bhagar Enclave, Matiala road Uttam Nagar, Near Bindapur Village Delhi-59</t>
  </si>
  <si>
    <t>77.04'36E</t>
  </si>
  <si>
    <t>28.38'23N</t>
  </si>
  <si>
    <t>SW-A</t>
  </si>
  <si>
    <t>Sanjay Bal Vidalaya, Sec7, R.K.Puram</t>
  </si>
  <si>
    <t>SEC-VIII, R.K. PURAM, NEW Delhi (JUNIOR WING)</t>
  </si>
  <si>
    <t>Ramjas School S-4, R.K.Puram</t>
  </si>
  <si>
    <t>Sec-4 RK Puram</t>
  </si>
  <si>
    <t>Lal Bahadur Shastri SSS, S-3, R.K.Puram</t>
  </si>
  <si>
    <t>Gopal Prasad Shastri Marg, Sec-3 RK Puram, ND</t>
  </si>
  <si>
    <t>South</t>
  </si>
  <si>
    <t>Ambience Public School</t>
  </si>
  <si>
    <t>A-1, SAD Enclave, NEW DELHI-</t>
  </si>
  <si>
    <t>Spring Dale School, Dhaula Kuan, N.D.</t>
  </si>
  <si>
    <t>Dhaula Kuan, N.D.</t>
  </si>
  <si>
    <t>B-4 SAD Encl  NEW DELHI</t>
  </si>
  <si>
    <t>Vidya Niketan Public School, Moti Bagh - II</t>
  </si>
  <si>
    <t>VIDYA NIKETAN PUBLIC SCHOO, NANAKPURA MOTI BAGH NEW DELHI 110021</t>
  </si>
  <si>
    <t>Hope Hall Foundation School</t>
  </si>
  <si>
    <t>Sec7, R.K.Puram</t>
  </si>
  <si>
    <t>Green Fields School</t>
  </si>
  <si>
    <t>A-2 BLOCK, SAFDARJUNG ENCLAVE, NEW DELHI</t>
  </si>
  <si>
    <t>Sadhu Vaswani Intt. Sch, Shanti Niketan</t>
  </si>
  <si>
    <t>2nd Street, Shantiniketan New Delhi -110021</t>
  </si>
  <si>
    <t>RCA Public Sch Sarojini Nagar</t>
  </si>
  <si>
    <t>Y-Block, Sarojini Nagar</t>
  </si>
  <si>
    <t xml:space="preserve">Maa Ganga Vidyalaya </t>
  </si>
  <si>
    <t>kh No. 520, Near Panchyat Ghar, Rajokari</t>
  </si>
  <si>
    <t xml:space="preserve">JD Tytler Munirka, </t>
  </si>
  <si>
    <t>DDA Flat Munirka</t>
  </si>
  <si>
    <t>South East</t>
  </si>
  <si>
    <t xml:space="preserve">St. Joan's Convent School </t>
  </si>
  <si>
    <t>Lodhi Road Complex, New Delhi-110003</t>
  </si>
  <si>
    <t xml:space="preserve">ARAVALI PUBLIC SCHOOL </t>
  </si>
  <si>
    <t>WZ-555 Naraina Village</t>
  </si>
  <si>
    <t xml:space="preserve">VASANT VALLEY SCHOOL </t>
  </si>
  <si>
    <t xml:space="preserve">Secto-C Vasant Kunj </t>
  </si>
  <si>
    <t xml:space="preserve">KALGIDHAR NATIONAL PUBLIC SCHOOL </t>
  </si>
  <si>
    <t>Inderpuri</t>
  </si>
  <si>
    <t xml:space="preserve">CHINMAYA VIDYALAYA </t>
  </si>
  <si>
    <t xml:space="preserve">Munirka Marg Vasant Vihar </t>
  </si>
  <si>
    <t>K.S MEMORIAL PUBLIC SCHOOL</t>
  </si>
  <si>
    <t>Vill &amp; Po Ghitorni</t>
  </si>
  <si>
    <t>ROCKVALE PUBLIC SCHOOL</t>
  </si>
  <si>
    <t xml:space="preserve">WZ-5728/4 Naraina </t>
  </si>
  <si>
    <t xml:space="preserve">TAGORE INTERNATIONAL SCHOOL </t>
  </si>
  <si>
    <t xml:space="preserve">B Paschim Marg Vasant Vihar </t>
  </si>
  <si>
    <t xml:space="preserve">G.D.GOENKA PUBLIC SCHOOL </t>
  </si>
  <si>
    <t xml:space="preserve">Sector-B vasant Kunj </t>
  </si>
  <si>
    <t>BALA PRITAM GURU HARKISHAN INT. SCHOOL (UPRAS VIDYALAYA)</t>
  </si>
  <si>
    <t xml:space="preserve">Vasant Marg Vasant Vihar </t>
  </si>
  <si>
    <t xml:space="preserve">CONTINENTAL PUBLIC SCHOOL </t>
  </si>
  <si>
    <t xml:space="preserve">F-73 Naraina </t>
  </si>
  <si>
    <t>POORNA PRAJNA PUBLIC SCHOOL</t>
  </si>
  <si>
    <t xml:space="preserve">D-3 Vasant Kunj </t>
  </si>
  <si>
    <t xml:space="preserve">GURU NANAK PUBLIC SCHOOL </t>
  </si>
  <si>
    <t>Gurdwara Building Sadar Bazar Delhi Cantt</t>
  </si>
  <si>
    <t xml:space="preserve">AKSHAY PRATISHTHAN </t>
  </si>
  <si>
    <t xml:space="preserve">Sector DIII Vasant Kunj </t>
  </si>
  <si>
    <t xml:space="preserve">BHATNAGAR INTERNATIONAL SCHOOL </t>
  </si>
  <si>
    <t xml:space="preserve">Sector-B Pocket-10 Vasant Kunj </t>
  </si>
  <si>
    <t>DEEP PUBLIC SCHOOl</t>
  </si>
  <si>
    <t xml:space="preserve">D-II Vasant Kunj </t>
  </si>
  <si>
    <t>D.A.V PUBLIC SCHOOL</t>
  </si>
  <si>
    <t xml:space="preserve">B-1 Vasant Kunj </t>
  </si>
  <si>
    <t xml:space="preserve">DELHI PUBLIC SCHOOL </t>
  </si>
  <si>
    <t>Sector-C Pocket-5 V Kunj</t>
  </si>
  <si>
    <t xml:space="preserve">GYAN MANDIR PUBLIC SCHOOL </t>
  </si>
  <si>
    <t xml:space="preserve">E-Block Naraina Vihar </t>
  </si>
  <si>
    <t xml:space="preserve">MODERN SCHOOL </t>
  </si>
  <si>
    <t xml:space="preserve">Poorvi Marg Vasant Vihar </t>
  </si>
  <si>
    <t xml:space="preserve">MASONIC PUBLIC SCHOOL </t>
  </si>
  <si>
    <t xml:space="preserve">SURAJ BHAN D.A.V. PUBLIC SCHOOL </t>
  </si>
  <si>
    <t xml:space="preserve">F-10/15 Vasant Vihar </t>
  </si>
  <si>
    <t xml:space="preserve">Radiant model School </t>
  </si>
  <si>
    <t xml:space="preserve">WZ-269 Nangal Rai Jail Road </t>
  </si>
  <si>
    <t xml:space="preserve">S.K.R.SENIOR SECONDARY PUBLIC SCHOOL </t>
  </si>
  <si>
    <t xml:space="preserve">Bohrianwala Thalla Complex Inderpuri </t>
  </si>
  <si>
    <t xml:space="preserve">THE HERITAGE SCHOOL </t>
  </si>
  <si>
    <t xml:space="preserve">D-Block Naraina Vihar </t>
  </si>
  <si>
    <t xml:space="preserve">Bloom Public School </t>
  </si>
  <si>
    <t>C/8, Vasant Kunj</t>
  </si>
  <si>
    <t xml:space="preserve">Lalit Mahajan SVM School </t>
  </si>
  <si>
    <t>Vasant Vihar, CPWD Colony</t>
  </si>
  <si>
    <t xml:space="preserve">Ambrosia Public School </t>
  </si>
  <si>
    <t>Kh.No.823 K II Blck Mahipalpur Extn,</t>
  </si>
  <si>
    <t xml:space="preserve">R J Public School </t>
  </si>
  <si>
    <t>Block L/15 Khasra No. 696/2 Mahilpalpur Extn</t>
  </si>
  <si>
    <t xml:space="preserve">Sukhodaya Model School </t>
  </si>
  <si>
    <t>Old Rangpuri Rd, Mahipalpur</t>
  </si>
  <si>
    <t xml:space="preserve">Shalimar Public School </t>
  </si>
  <si>
    <t>A 137 Mahipalpur</t>
  </si>
  <si>
    <t>DPS (Junior wing of DPS RK PuramR.K.Puram)</t>
  </si>
  <si>
    <t>E-71 Vasant Vihar</t>
  </si>
  <si>
    <t>SW-B</t>
  </si>
  <si>
    <t>KENNEDY PUBLIC SCHOOL</t>
  </si>
  <si>
    <t>RZH - 2/826 RAJ NAGAR PART II - 45</t>
  </si>
  <si>
    <t>N. K. Bagrodia Public School</t>
  </si>
  <si>
    <t>Sector-4, Dwarka,New Delhi-75</t>
  </si>
  <si>
    <t>SHIV VANI MODEL SR. SEC. SCHOOL</t>
  </si>
  <si>
    <t>MAHAVIR ENCLAVE, PALAM ROAD - 110045</t>
  </si>
  <si>
    <t>RAM CHANDRA SANATAN DHARMA MODERN PUBLIC (SR. SEC)</t>
  </si>
  <si>
    <t>G.NO.8 SADH NAGAR PALAM COLONY NEW DELHI – 110045</t>
  </si>
  <si>
    <t>JINDAL PUBLIC SCHOOL</t>
  </si>
  <si>
    <t>DASHRATH PURI DWARKA PALAM ROAD NEW DELHI - 45</t>
  </si>
  <si>
    <t>NAV JEEWAN ACADEMY SR. SEC. SCHOOL</t>
  </si>
  <si>
    <t>B - BLOCK, MADHU VIHAR, DWARKA SEC - 3, NEW DELHI - 110059</t>
  </si>
  <si>
    <t>LAXMAN CONVENT SCHOOL</t>
  </si>
  <si>
    <t>G-2, RAJ NAGAR - II PALAM, NEW DELHI - 110045</t>
  </si>
  <si>
    <t>SEVTI DEVI MEMORIAL SR. SEC.</t>
  </si>
  <si>
    <t>VIDYA MANDIR, MAHAVIR ENCL.(DWARKA) - 110045</t>
  </si>
  <si>
    <t>HEERA PUBLIC SCHOOL</t>
  </si>
  <si>
    <t>SAMALKA, NEW DELHI - 110037</t>
  </si>
  <si>
    <t>DEEP PARMARTH SECONDARY SCHOOL</t>
  </si>
  <si>
    <t>MEHRAULI ROAD, PURAN NAGAR, PALAM, NEW DELHI - 110045</t>
  </si>
  <si>
    <t>M.L. KHANNA D.A.V PUBLIC SCHOOL</t>
  </si>
  <si>
    <t>Sec.-6, Dwarka, New Delhi</t>
  </si>
  <si>
    <t>P - BLOCK, RAJ NAGAR II, PALAM COLONY - 110045</t>
  </si>
  <si>
    <t>NEW DELHI CONVENT SR. SEC. SCHOOL</t>
  </si>
  <si>
    <t>RZ-H - 121, RAJ NAGAR - II, PALAM ENCLAVE, NEW DELHI - 110045</t>
  </si>
  <si>
    <t>SIR CHHOTU RAM PUBLIC SCHOOL</t>
  </si>
  <si>
    <t>WZ - 727A PALAM VILLAGE, NEW DELHI - 110045</t>
  </si>
  <si>
    <t>MODEL PUBLIC SCHOOL</t>
  </si>
  <si>
    <t>WZ 603, B PALAM VILLAGE NEW DELHI - 110045</t>
  </si>
  <si>
    <t>HOLEY HEART PUBLIC SCHOOL</t>
  </si>
  <si>
    <t>F BLOCK, MAHAVIR EXTENSION - 45</t>
  </si>
  <si>
    <t>DEEP MODEL SCHOOL</t>
  </si>
  <si>
    <t>RZ - 260/286 WEST SAGAR PUR GEETANGLI PARK STREET NO4</t>
  </si>
  <si>
    <t>TRIVENI BAL UPVAN</t>
  </si>
  <si>
    <t>RZ - 89, GALI NO.11, MADANPURI, WEST SAGARPUR - 110046</t>
  </si>
  <si>
    <t>REETA PUBLIC SCHOOL</t>
  </si>
  <si>
    <t>RZ - T - 14 DAYAL PARK, W. SAGARPUR - 110046</t>
  </si>
  <si>
    <t xml:space="preserve">NEHRU ACADEMY </t>
  </si>
  <si>
    <t xml:space="preserve">VASHISTA PARK, OPP. JANAK CINEMA, NEW DELHI - 110046, </t>
  </si>
  <si>
    <t>LAMBA PUBLIC SCHOOL</t>
  </si>
  <si>
    <t>RZ-73-74, Dabri Extn. East, B-Block, NEW DELHI - 45</t>
  </si>
  <si>
    <t>NUTAN BAL VIDYALYA</t>
  </si>
  <si>
    <t>J-BLOCK, WEST SAGARPUR, NEW DELHI 110046</t>
  </si>
  <si>
    <t>J R PUBLIC SCHOOL</t>
  </si>
  <si>
    <t>K - 135/P -14 SHIV PURI, WEST SAGARPUR, NEW DELHI 46</t>
  </si>
  <si>
    <t>SULABH PUBLIC SCHOOL</t>
  </si>
  <si>
    <t>RZ - 83 MAHAVIR ENCLAVE</t>
  </si>
  <si>
    <t>NEW GIAN PUBLIC SCHOOL</t>
  </si>
  <si>
    <t>291/345 SHIV PURI WEST SAGAR PUR NEW DELHI - 46</t>
  </si>
  <si>
    <t>VEER PUBLIC SCHOOL</t>
  </si>
  <si>
    <t>KAPASHERA, NEW DELHI - 110037</t>
  </si>
  <si>
    <t>SHRI RAM PUBLIC SCHOOL</t>
  </si>
  <si>
    <t>VILLAGE BAMNOLI, P.O DHULSIRAS, NEW DELHI- 110045</t>
  </si>
  <si>
    <t>DELHI ENGLISH ACADEMY</t>
  </si>
  <si>
    <t>DHOOLSIRAS NEW DELHI - 110045</t>
  </si>
  <si>
    <t>KARAN DEEP PUBLIC SCHOOL</t>
  </si>
  <si>
    <t>VILLAGE &amp; PO: BHARTHAL NEW DELHI - 110045</t>
  </si>
  <si>
    <t>GYAN PUBLIC SCHOOL</t>
  </si>
  <si>
    <t>BIJWASAN NEW DELHI - 110061</t>
  </si>
  <si>
    <t>GYAN JYOTI PUBLIC SEC. SCHOOL</t>
  </si>
  <si>
    <t>CHHAWLA NEW DELHI - 110071</t>
  </si>
  <si>
    <t>JAI BHARTI PUBLIC SCHOOL</t>
  </si>
  <si>
    <t>RZ 63/397, Gali NO I A, SHIV PURI, West Sagar Pur, New Delhi - 110046</t>
  </si>
  <si>
    <t>R.M.CONVENT SCHOOL</t>
  </si>
  <si>
    <t>RZ - 87-88 STREET NO 10 KAILASH PURI, NEW DELHI - 110045</t>
  </si>
  <si>
    <t>JEEWAN PUBLIC SCHOOL</t>
  </si>
  <si>
    <t>BLOCK A, BHARAT VIHAR RAJA PURI, UTTAM NAGAR, NEW DELHI - 110059</t>
  </si>
  <si>
    <t>Indraprastha International School</t>
  </si>
  <si>
    <t>Sector-10,Dwarka,New Delhi</t>
  </si>
  <si>
    <t>DAULAT RAM PUBLIC SCHOOL</t>
  </si>
  <si>
    <t>RZ 20/2, Gali No 10, JAGDAMBA VIHAR (W) SAGARPUR, ND-46</t>
  </si>
  <si>
    <t>CENTURY PUBLIC SCHOOL</t>
  </si>
  <si>
    <t>BIJWASAN, NEW DELHI - 110061</t>
  </si>
  <si>
    <t>PRAKESH MODEL SCHOOL</t>
  </si>
  <si>
    <t>C - BLOCK, MAHAVIR ENCLAVE, PART - III, NEW DELHI 110059</t>
  </si>
  <si>
    <t>DELHI PUBLIC SCHOOL</t>
  </si>
  <si>
    <t>Phase-I, Sector-3, Dwarka, New Delhi</t>
  </si>
  <si>
    <t>SHIKSHA BHARTI GLOBAL SCHOOL</t>
  </si>
  <si>
    <t>Sector-8 Dwarka, New Delhi-110077</t>
  </si>
  <si>
    <t>VENKATESHWAR INTERNATIONAL SCHOOL</t>
  </si>
  <si>
    <t>SECTOR - 10, DWARKA, NEW DELHI - 110075</t>
  </si>
  <si>
    <t>MODERN CONVENT SCHOOL</t>
  </si>
  <si>
    <t>SECTOR - IV DWARKA, NEW DELHI 110078</t>
  </si>
  <si>
    <t>SANT SHRI NAND LAL SARASWATI VIDYA MANDIR</t>
  </si>
  <si>
    <t>D-206, RAJ NAGAR, PART-II, PALAM NEW DELHI.</t>
  </si>
  <si>
    <t>PRAGATI PUBLIC SCHOOL</t>
  </si>
  <si>
    <t>SECTOR-13, PH-II, DWARKA, NEW DELHI.</t>
  </si>
  <si>
    <t>NAV GIAN DEEP PUBLIC SCHOOL</t>
  </si>
  <si>
    <t>A - 1/66 VIJAY ENCLAVE - 110045</t>
  </si>
  <si>
    <t>SOLANKI PUBLIC SCHOOL</t>
  </si>
  <si>
    <t>NASIR PUR ROAD, DURGA PARK, NEW DELHI - 110045</t>
  </si>
  <si>
    <t>R.S.M CONVENT SCHOOL</t>
  </si>
  <si>
    <t>RZ-6C, GALI NO 4. MAIN SAGARPUR, NEW DELHI - 110046</t>
  </si>
  <si>
    <t>RAHUL MODEL PUBLIC SCHOOL</t>
  </si>
  <si>
    <t>SADH NAGAR, RAILWAY ROAD, PALAM COLONY, NEW DELHI - 110045</t>
  </si>
  <si>
    <t>G - 109, MAHAVIR ENCLAVE, NEAR PALAM, NEW DELHI - 110045</t>
  </si>
  <si>
    <t>J.B.M PUBLIC SCHOOL</t>
  </si>
  <si>
    <t>RZ - 666/1 SADH NAGAR - II, NASIR PUR, NEW DELHI - 45</t>
  </si>
  <si>
    <t>ITL PUBLIC SCHOOL</t>
  </si>
  <si>
    <t>SECTOR - 9 DWARKA, DELHI</t>
  </si>
  <si>
    <t>Vandana International School</t>
  </si>
  <si>
    <t>Sector-10, Phase-I,Dwarka</t>
  </si>
  <si>
    <t>Sector 23,Dwarka,New Delhi-77</t>
  </si>
  <si>
    <t>J M International School</t>
  </si>
  <si>
    <t>Sector-6,Dwarka,New Delhi-75</t>
  </si>
  <si>
    <t>R.D. Rajpal Public School</t>
  </si>
  <si>
    <t>Sector-9, Dwarka, New Delhi-75</t>
  </si>
  <si>
    <t>M.D.H. International School</t>
  </si>
  <si>
    <t>Sector-06, Phase-II, Plot No-3,Dwarka, New Delhi-45</t>
  </si>
  <si>
    <t>B.G.S International Public School</t>
  </si>
  <si>
    <t>Sector-5,Dwarka,New Delhi-75</t>
  </si>
  <si>
    <t>SAM International School</t>
  </si>
  <si>
    <t>Sector-12,Phase-II,Dwarka,New Delhi-75</t>
  </si>
  <si>
    <t>Paramount International School</t>
  </si>
  <si>
    <t>Sector-23,Dwarka, New Delhi</t>
  </si>
  <si>
    <t>Queen's Valley School</t>
  </si>
  <si>
    <t>Site-B Sect-8,Phase-I,Dwarka</t>
  </si>
  <si>
    <t>Sachdeva Global School</t>
  </si>
  <si>
    <t>Sect-18-A,Phase-2,Dwarka New Delhi-75</t>
  </si>
  <si>
    <t>Basava International School</t>
  </si>
  <si>
    <t>Site No. 1,Sector-23,Dwarka New Delhi-75</t>
  </si>
  <si>
    <t>Dwarka International School</t>
  </si>
  <si>
    <t>Sect.-12,Dwarka,New Delhi-75</t>
  </si>
  <si>
    <t>Max Fort School</t>
  </si>
  <si>
    <t>Sector-7,Dwarka,New Delhi-75</t>
  </si>
  <si>
    <t>Nirmal Bhartia School</t>
  </si>
  <si>
    <t>Sector-14 Dwarka,New Delhi-75</t>
  </si>
  <si>
    <t>Bal Bharti Public School</t>
  </si>
  <si>
    <t>Sector-12,Dwarka,New Delhi-75</t>
  </si>
  <si>
    <t>Modern International School</t>
  </si>
  <si>
    <t>Sector-19,Phase-1,Dwarka</t>
  </si>
  <si>
    <t>MR Vivekanand Model School</t>
  </si>
  <si>
    <t>Sect.-13 Dwarka,New Delhi-75</t>
  </si>
  <si>
    <t>Bal Bhavan International School</t>
  </si>
  <si>
    <t>Sri Venkateshwar International School</t>
  </si>
  <si>
    <t>Sector-18B,Dwarka,New Delhi-75</t>
  </si>
  <si>
    <t>Prakash Public School</t>
  </si>
  <si>
    <t>Sector-7,Dwarka,Pocket-II,Opp(M.C.Primary School),Palam,New Delhi-45</t>
  </si>
  <si>
    <t>Adarsh World School</t>
  </si>
  <si>
    <t>Sector 12 Dwarka, New Delhi-75</t>
  </si>
  <si>
    <t>G. D. Goenka Public School</t>
  </si>
  <si>
    <t>Sector-10,Dwarka, New Delhi-75</t>
  </si>
  <si>
    <t>Presidium School</t>
  </si>
  <si>
    <t>Sec-16-B,Dwarka Phase-II,HAF, Poket-A, New Delhi</t>
  </si>
  <si>
    <t>The Indian Heights School</t>
  </si>
  <si>
    <t>Sector-23, Dwarka, New Delhi-75</t>
  </si>
  <si>
    <t>C.R.P.F. Public School</t>
  </si>
  <si>
    <t>Sector 16-B, Dwarka, New Delhi-75</t>
  </si>
  <si>
    <t>Rao Ganga Ram Public School</t>
  </si>
  <si>
    <t>Village-Kapashera, New Delhi</t>
  </si>
  <si>
    <t>Vishwa Bharti Public School</t>
  </si>
  <si>
    <t>Sec-6, Dwarka, New Delhi</t>
  </si>
  <si>
    <t>Swiss Cottage School</t>
  </si>
  <si>
    <t>Shala pur,Bijwasan Delhi</t>
  </si>
  <si>
    <t>New Saraswati Public School</t>
  </si>
  <si>
    <t>25 ft.Road, D-Block, Phase-1, Shyam Vihar, Najafgarh,New Delhi</t>
  </si>
  <si>
    <t>New Solanki Model School</t>
  </si>
  <si>
    <t>jai Vihar, Nangloi, Najafgarh Road, New Delhi-43</t>
  </si>
  <si>
    <t>Zigyasha Co. Ed. Eng. Med. School</t>
  </si>
  <si>
    <t>VILL BADUSARI, NEAR CHHAWLA, NEW DELHI 71.</t>
  </si>
  <si>
    <t>Rao Bir Singh Public School</t>
  </si>
  <si>
    <t>GALI NO.2, NEAR OBEROI FARM, KH. 1102&amp;1103, KAPASHERA, NEW DELHI-37</t>
  </si>
  <si>
    <t>Rao Mansa Ram Public School</t>
  </si>
  <si>
    <t>NEAR OBEROI FARM HOUSE, PLOT NO.991/1, KAPESHERA, NEW DELHI</t>
  </si>
  <si>
    <t>N.R. Public School</t>
  </si>
  <si>
    <t>764/1, NEAR DESU OFFICE RAJ NAGAR PART-11, PALAM COLONY</t>
  </si>
  <si>
    <t>New Krishan Model Public School</t>
  </si>
  <si>
    <t>Kh. 75/24,75/25,75/26 VPO Rawta</t>
  </si>
  <si>
    <t>Happy Child Public School</t>
  </si>
  <si>
    <t>B-12,CHANDER VIHAR, PALAM EXTENSION, SEC.-7, DWARKA</t>
  </si>
  <si>
    <t>C. M. Convent School</t>
  </si>
  <si>
    <t>BEHIND FUN &amp; FOOD , VILLAGE KAPESHERA, NEW DELHI</t>
  </si>
  <si>
    <t>Stanford British School</t>
  </si>
  <si>
    <t>MAIN ROAD, CHHAWLA, NEW DELHI</t>
  </si>
  <si>
    <t>New Little Angels School</t>
  </si>
  <si>
    <t>B-458, Street No.30, Mahavir Enclave Part II, New Delhi-59.</t>
  </si>
  <si>
    <t>Shokeen International School</t>
  </si>
  <si>
    <t>Chhawla- Dhool Siras Marg, Dwarka Ph.II New Delhi</t>
  </si>
  <si>
    <t>M.B.S. INTERNATIONAL</t>
  </si>
  <si>
    <t>SECTOR-11, DWARKA, NEW DELHI</t>
  </si>
  <si>
    <t>Akshay Public School</t>
  </si>
  <si>
    <t>KH. NO.186/2, SEC.-16B , DWARKA NEW DELHI</t>
  </si>
  <si>
    <t>Saraswati Anchal School</t>
  </si>
  <si>
    <t>Chawla, Near Nirmal Dham</t>
  </si>
  <si>
    <t>Shoveer Vidya Niketan</t>
  </si>
  <si>
    <t>24/18, VPO KAPESHERA, NEW DELHI</t>
  </si>
  <si>
    <t>Perfect Path School</t>
  </si>
  <si>
    <t>MAIN PALAM VIHAR, BIJWASHAN, NEW DELHI</t>
  </si>
  <si>
    <t>Shri Ram Shiksha Vidyalaya</t>
  </si>
  <si>
    <t>KH. NO.9/26, PLOT NO.351, VILLAGE KAPESHERA, NEW DELHI</t>
  </si>
  <si>
    <t>Fauji Model School</t>
  </si>
  <si>
    <t>F-8, Mahavir Enclave Part -III. (Madhu Vihar) New Delhi-59</t>
  </si>
  <si>
    <t>Adarsh New Holy Public School</t>
  </si>
  <si>
    <t>C-1/7, Main Rajapuri Road, Uttam Nagar, New Delhi-59.</t>
  </si>
  <si>
    <t>Amandeep Public School</t>
  </si>
  <si>
    <t>Old Gurgaon Palam Road, Near Bank of Baroda, Samalka, New Delhi -37.</t>
  </si>
  <si>
    <t>Dimple Public School</t>
  </si>
  <si>
    <t>RZ-26/284, Geetanjali Park, Sagar Pur</t>
  </si>
  <si>
    <t>Gold Field Public School</t>
  </si>
  <si>
    <t>Sec-10, Elephant lane, Opp. Plot No. 28-Cosmos Group House Scoeity, Dwarka,  New Delhi-75</t>
  </si>
  <si>
    <t>Gyan Vijay Model School</t>
  </si>
  <si>
    <t>WZ-184A, Palam Village, (Near Corporation Bank) New Dellhi-45</t>
  </si>
  <si>
    <t>Kanwal Bharti Public School</t>
  </si>
  <si>
    <t>RZ-219, Street No.-18E, Sadh Nagar, Palam.</t>
  </si>
  <si>
    <t>New Era Public School</t>
  </si>
  <si>
    <t>Pochanpur Sec-24, Dwarka, New Delhi</t>
  </si>
  <si>
    <t>Neo Great Mission Public School</t>
  </si>
  <si>
    <t>Sec-5, Dwarka, New Delhi.</t>
  </si>
  <si>
    <t>O.P.G. World School</t>
  </si>
  <si>
    <t>Sec.-19 B, Dwarka, New Delhi-75</t>
  </si>
  <si>
    <t>Delhi National Public School</t>
  </si>
  <si>
    <t>101/102, PALAM VIHAR ROAD, BIJWASHAN, NEW DELHI</t>
  </si>
  <si>
    <t xml:space="preserve">Sec-22,Dwarka , New Delhi  </t>
  </si>
  <si>
    <t>N.K. Bagrodia Global School</t>
  </si>
  <si>
    <t>Sector-17, Phase-2, Dwarka, New Delhi-78</t>
  </si>
  <si>
    <t>Shreeram World School</t>
  </si>
  <si>
    <t>Sector-10, Dwarka, New Delhi</t>
  </si>
  <si>
    <t>Saraswati Model School</t>
  </si>
  <si>
    <t>Gali No. 5 East Sagarpur, New Delhi 110046</t>
  </si>
  <si>
    <t xml:space="preserve">ITBP SCHOOL </t>
  </si>
  <si>
    <t>Sector-16, Dwarka</t>
  </si>
  <si>
    <t>Abhinav Global School</t>
  </si>
  <si>
    <t>Sector-13, Dwarka</t>
  </si>
  <si>
    <t>Central Academy International School</t>
  </si>
  <si>
    <t>Green View Public School</t>
  </si>
  <si>
    <t>Dwarka Vihar,Kakrola Rd. Njf.</t>
  </si>
  <si>
    <t>Surakh Pur Mor, Njf</t>
  </si>
  <si>
    <t>Mata Chandro Devi Model School</t>
  </si>
  <si>
    <t>RZ-23-24, Roshan Pura Colony, Njf</t>
  </si>
  <si>
    <t>Oxford Foundation School</t>
  </si>
  <si>
    <t>A-393-398,Gopal Nagar, Njf.</t>
  </si>
  <si>
    <t>Shri Guru Ram Rai Public School</t>
  </si>
  <si>
    <t>Dhansa Road Njf.</t>
  </si>
  <si>
    <t>Evergreen Public School</t>
  </si>
  <si>
    <t>Vinoba Enclave,CRPF colony Jharoda Kalan Delhi</t>
  </si>
  <si>
    <t>Colonel Child Bloom School</t>
  </si>
  <si>
    <t>CRPF Jhroda Kalan,Delhi</t>
  </si>
  <si>
    <t>Sunita Gyan Niketan Public School</t>
  </si>
  <si>
    <t>New Roshan Pura Njf</t>
  </si>
  <si>
    <t>Smt.Mishri Devi Gyan Niketan</t>
  </si>
  <si>
    <t>Goyala Road Shyam Vihar Phase-I Deendar Pur</t>
  </si>
  <si>
    <t>Shyam Enclave Deendar Pur,</t>
  </si>
  <si>
    <t>Jai Deep Public School</t>
  </si>
  <si>
    <t>RZ-30 New Roshan Pura opp. BDO Office Njf.</t>
  </si>
  <si>
    <t>Raghunath Bal Mandir School</t>
  </si>
  <si>
    <t>Near Jhadoda Road, Gopal Nagar</t>
  </si>
  <si>
    <t>Raj Dai International School</t>
  </si>
  <si>
    <t>VPO Daulat Pur Delhi</t>
  </si>
  <si>
    <t>Mid Field Sec.School</t>
  </si>
  <si>
    <t>Rawata Mor Jaffar Pur Delhi</t>
  </si>
  <si>
    <t>Krishna Model Sec.School</t>
  </si>
  <si>
    <t>Old Roshan Pura Extn.Njf.</t>
  </si>
  <si>
    <t>Holy Child Public School</t>
  </si>
  <si>
    <t>Gopal Nagar Njf.</t>
  </si>
  <si>
    <t>Hind Bal Mandir Sec.School</t>
  </si>
  <si>
    <t>64-Old Roshan Pura Njf.</t>
  </si>
  <si>
    <t>Gyan Deep Vidya Mandir Sec.School</t>
  </si>
  <si>
    <t>VPO Kair, Delhi</t>
  </si>
  <si>
    <t>Modern Mission School</t>
  </si>
  <si>
    <t>Naya Bazar, Najafgarh</t>
  </si>
  <si>
    <t>Satyawati Public School</t>
  </si>
  <si>
    <t>Ishwar Colony (Nangli Dairy) Njf</t>
  </si>
  <si>
    <t>Sant Hari Das Sr.Sec.School</t>
  </si>
  <si>
    <t>Opp. Air Force Student. Bani Camp Njf</t>
  </si>
  <si>
    <t>Adarsh Jain Dharmik Shiksha Sadan Sec.School</t>
  </si>
  <si>
    <t>Thana Road Najafgarh Delhi</t>
  </si>
  <si>
    <t>Mata Kasturi Devi Sr.Sec.School</t>
  </si>
  <si>
    <t>New Manav Bharti Public School</t>
  </si>
  <si>
    <t>Maksoodabad colony Najafgarh.</t>
  </si>
  <si>
    <t>Rachna Public School</t>
  </si>
  <si>
    <t>VPO Ghuman Hera Delhi</t>
  </si>
  <si>
    <t>Bholi Ram Public School</t>
  </si>
  <si>
    <t>E-57,59 Indra Park Nangli Sakrawati Njf.</t>
  </si>
  <si>
    <t>Mata Daan Kaur Public School</t>
  </si>
  <si>
    <t>VPO Mundela Kalan, Delhi</t>
  </si>
  <si>
    <t>Gyanodya Public School</t>
  </si>
  <si>
    <t>Village Deendar Pur Delhi</t>
  </si>
  <si>
    <t>Nav Chetna Public School</t>
  </si>
  <si>
    <t>RZ—53 Lokesh Pura Njf</t>
  </si>
  <si>
    <t>Spring Field Public School</t>
  </si>
  <si>
    <t>21-27,Ranjani Enclave,Njf.</t>
  </si>
  <si>
    <t>Sant Kripal Model Sec. School</t>
  </si>
  <si>
    <t>Dichaon Kalan Road Njf.</t>
  </si>
  <si>
    <t>Green Gold Model Public School</t>
  </si>
  <si>
    <t>P Block, Gopal Nagar Njf</t>
  </si>
  <si>
    <t>Mata Nand Kaur Public School</t>
  </si>
  <si>
    <t>VPO Dhansa, New Delhi</t>
  </si>
  <si>
    <t>Rao Balram Public School</t>
  </si>
  <si>
    <t>Saraswati Enclave Gopal Nagar, Njf</t>
  </si>
  <si>
    <t>Green Valley International Public School</t>
  </si>
  <si>
    <t>205,Deepak Vihar,Njf</t>
  </si>
  <si>
    <t>Navyug Convent School</t>
  </si>
  <si>
    <t>RZ-1, Mahavir (Sainik)Enclave opp.CRPF Camp Njf.</t>
  </si>
  <si>
    <t>D.C.Convent School</t>
  </si>
  <si>
    <t>RZ-115,Shiv Nagar,Haibat Pura, Delhi</t>
  </si>
  <si>
    <t>Ekta Model Secondary School</t>
  </si>
  <si>
    <t>R/D Block Dharampura Extn. Njf.</t>
  </si>
  <si>
    <t>Nav Uday Convent Sr.Sec.School</t>
  </si>
  <si>
    <t>D Block Prem Nagar Njf.</t>
  </si>
  <si>
    <t>Golden Valley Public  Sr. School</t>
  </si>
  <si>
    <t>A-161,Todarmal colony, Njf</t>
  </si>
  <si>
    <t>Rao Mohar Singh Public Sr.Sec.School</t>
  </si>
  <si>
    <t>Roshan Pura Paprawat Road Njf.</t>
  </si>
  <si>
    <t>Shanti Gyan Niketan Sr.Sec.School</t>
  </si>
  <si>
    <t>Goyala Khurd Njf.</t>
  </si>
  <si>
    <t>Rao Man Singh Public Sr.Sec.School</t>
  </si>
  <si>
    <t>Mt.St.Garjiya School</t>
  </si>
  <si>
    <t>Near Sai Baba Mandir,Njf.</t>
  </si>
  <si>
    <t>Shri Krishna Public Sec.School</t>
  </si>
  <si>
    <t>Paprawat Rd. Roshan Pura</t>
  </si>
  <si>
    <t>Minerva Academy</t>
  </si>
  <si>
    <t>East Krishna Vihar Khaira Rd. Njf.</t>
  </si>
  <si>
    <t>D.H.M Public School</t>
  </si>
  <si>
    <t>Dichaon Kalan Delhi</t>
  </si>
  <si>
    <t>The Dev Public School</t>
  </si>
  <si>
    <t>58/2 Surya Kunj Jharoda Road, N.Delhi</t>
  </si>
  <si>
    <t>K.R.D. Public  School</t>
  </si>
  <si>
    <t>Dhansa Road, Issapur More, Opp. Air Force station</t>
  </si>
  <si>
    <t xml:space="preserve">Tajpur Khurd New Delhi-71 </t>
  </si>
  <si>
    <t>Mata Bhati Devi Public School</t>
  </si>
  <si>
    <t>Main Goyala Dairy Rd.Shyam Vihar Njf.</t>
  </si>
  <si>
    <t>Shanti Gyan International  School</t>
  </si>
  <si>
    <t>Sri Ram International</t>
  </si>
  <si>
    <t>Rama Public School</t>
  </si>
  <si>
    <t>18,Gopal Nagar Najafgarh Delhi</t>
  </si>
  <si>
    <t>St.Thomas</t>
  </si>
  <si>
    <t>Shyam Vihar, Najafgarh</t>
  </si>
  <si>
    <t>New Holy Faith Public School</t>
  </si>
  <si>
    <t>B.V.M. Public School</t>
  </si>
  <si>
    <t>Ajay Park Najafgarh</t>
  </si>
  <si>
    <t>Dagar Public School</t>
  </si>
  <si>
    <t>Village Issapur Delhi</t>
  </si>
  <si>
    <t>Smt.Sarti Devi Public School</t>
  </si>
  <si>
    <t>Tajpur Village Najafgarh</t>
  </si>
  <si>
    <t>Arya Kumar Convent School</t>
  </si>
  <si>
    <t>Durga Vihar, Ph-I Roshanpura,Najafgarh</t>
  </si>
  <si>
    <t>Rao Convent School</t>
  </si>
  <si>
    <t>Village Pandwala Khurd,Najafgarh</t>
  </si>
  <si>
    <t>Sanskar Convent  School</t>
  </si>
  <si>
    <t>Goyala Vihar Najafgarh</t>
  </si>
  <si>
    <t>C.R. Osis Public School</t>
  </si>
  <si>
    <t>Village Paprawat, New Delhi</t>
  </si>
  <si>
    <t>New Sanik Public School</t>
  </si>
  <si>
    <t>Shyam Vihar, Goela New Delhi</t>
  </si>
  <si>
    <t>Aakash Public School</t>
  </si>
  <si>
    <t>Arjun Park, Nangli Sakrawati, Najafgarh,N.Delhi-43</t>
  </si>
  <si>
    <t>Raj lata Public school</t>
  </si>
  <si>
    <t>plot no 250 b block sainik enclave CRPF colony Jharoda Raod N.D 72</t>
  </si>
  <si>
    <t>Aryaman Public School</t>
  </si>
  <si>
    <t>Rz-127 west krishana vihar gopal nagar Najafgarh N.D.43</t>
  </si>
  <si>
    <t>Major Shishram Memorial public school</t>
  </si>
  <si>
    <t>village Daryapur khurd new delhi -73</t>
  </si>
  <si>
    <t>New Krishan Public School</t>
  </si>
  <si>
    <t>Ajay Park Najafgarh, New Delhi-43</t>
  </si>
  <si>
    <t>Daisy Dale Convent School</t>
  </si>
  <si>
    <t>A-Block, Shyam Vihar Ph-1, Najafgarh, New Delhi-43</t>
  </si>
  <si>
    <t>Rao Brij Mohan Public School</t>
  </si>
  <si>
    <t>Plot No. 7A, Brij Vihar Vill. Paprawat, Najafgarh, N.D-43</t>
  </si>
  <si>
    <t>Kant Darshan Pub. School</t>
  </si>
  <si>
    <t>Smarten School</t>
  </si>
  <si>
    <t>D-Block, Bangali Colony Najafgarh, New Delhi-43</t>
  </si>
  <si>
    <t>Gyan Deep Public School</t>
  </si>
  <si>
    <t>Mundhela Khurd New Delhi-73</t>
  </si>
  <si>
    <t>Integral Model School</t>
  </si>
  <si>
    <t>Khaira New Delhi-43</t>
  </si>
  <si>
    <t>Lawrance Model Public School</t>
  </si>
  <si>
    <t>C-349, Qutab Vihar, Jhankar Colony Ph-II, Goyla Dairy, New Delhi-43</t>
  </si>
  <si>
    <t>Satya Public School</t>
  </si>
  <si>
    <t>Qutab Vihar Goyla Dairy, New Delhi-71</t>
  </si>
  <si>
    <t>Swami Dayanand Adarsh Vidhalaya</t>
  </si>
  <si>
    <t>village mitroan najafgarh new delhi-43</t>
  </si>
  <si>
    <t>Asha Bharti Public School</t>
  </si>
  <si>
    <t>jai Vihar, New Delhi-43</t>
  </si>
  <si>
    <t>Young India Talent School</t>
  </si>
  <si>
    <t>N-8, Main Dhansa Road, Gopal Nagar, Najafgarh, New Delhi-43</t>
  </si>
  <si>
    <t>Holy World School</t>
  </si>
  <si>
    <t>Arjun park, Ishwar Colony New Delhi-43</t>
  </si>
  <si>
    <t>Gayatri Public School</t>
  </si>
  <si>
    <t>Kh.No. 73/2/2, 73/9, Village Jharoda kalan, New Delhi-72</t>
  </si>
  <si>
    <t>Shri Radha krishan Public School</t>
  </si>
  <si>
    <t>Vill. Jhatikra, N.D-43</t>
  </si>
  <si>
    <t>Unique Montesseri Public School</t>
  </si>
  <si>
    <t>D-17,Durga Vihar, New Delhi-43</t>
  </si>
  <si>
    <t>Mother's Vally School</t>
  </si>
  <si>
    <t>Plot No.1, Kh. No.91, Village Goyla Khurd,New Delhi-43</t>
  </si>
  <si>
    <t>Adarsh Shri Ram Vidhya Mandir</t>
  </si>
  <si>
    <t>Kh.No. 82/6/1, 6/2, Plot No.4-5, Village Mitraon, Colony Chetan Vihar, Gopal Nagar, Najafgarh, N.D-43</t>
  </si>
  <si>
    <t>New Modern Green Valley Public School</t>
  </si>
  <si>
    <t>M.B.R. Enclave Sec-23 Dwarka New Delhi</t>
  </si>
  <si>
    <t>M.D.R Public School</t>
  </si>
  <si>
    <t>Satyam Puram, Jharoda kalan Border, New Delhi</t>
  </si>
  <si>
    <t>Mata Vidya Devi Public School</t>
  </si>
  <si>
    <t>C-198,Prem Nagar, Najafgarh, New Delhi-43</t>
  </si>
  <si>
    <t>New Gyan jyoti Public School</t>
  </si>
  <si>
    <t>Goyla Dairy, New Delhi</t>
  </si>
  <si>
    <t>Shanti Gyan Vidhapeeth</t>
  </si>
  <si>
    <t>Goyla(Dwarka) Near Sec.19, New Delhi</t>
  </si>
  <si>
    <t>Shikashataran High School</t>
  </si>
  <si>
    <t>Plot No.1, Jai Vihar, Ph-II,Dichaon Kalan New Delhi-43</t>
  </si>
  <si>
    <t>The School</t>
  </si>
  <si>
    <t>East Krishna Vihar,Old Khaira Road, Najafgarh, New Delhi-43</t>
  </si>
  <si>
    <t>C.D.M Public School</t>
  </si>
  <si>
    <t>Plot no-23 A/3 Block,Dharampura Najafgarh, N.D-43</t>
  </si>
  <si>
    <t>V.P.M. Arya Public School</t>
  </si>
  <si>
    <t>Y-172A, New Roshanpura, Extn-Paprawat Road, Najafgarh, New Delhi-43</t>
  </si>
  <si>
    <t>Laxman Public School</t>
  </si>
  <si>
    <t>HAUZ KHAS ENCLAVE, NEW DELHI - 16</t>
  </si>
  <si>
    <t>Birla Vidya Niketan</t>
  </si>
  <si>
    <t>PUSHP VIHAR IV, NEW DELHI</t>
  </si>
  <si>
    <t>Baba Banda Bahadur Singh Memorial Sec. School</t>
  </si>
  <si>
    <t xml:space="preserve">MEHRAULI, NEW DELHI - 30 </t>
  </si>
  <si>
    <t xml:space="preserve">Prince Public School </t>
  </si>
  <si>
    <t>2/108, Mehrauli, New Delhi-30</t>
  </si>
  <si>
    <t>General Raj's School</t>
  </si>
  <si>
    <t>BALBIR SEXENA MARG HAUZ KHAS - 16</t>
  </si>
  <si>
    <t>St. John's Public
School</t>
  </si>
  <si>
    <t>B-1091, W. No-1, Mehrauli, New Delhi-110030</t>
  </si>
  <si>
    <t>St. Robin Public
School</t>
  </si>
  <si>
    <t>Neb Sarai, New Delhi-110068</t>
  </si>
  <si>
    <t>Manav Bharti India International School</t>
  </si>
  <si>
    <t>PANCHSHEEL PARK (SOUTH), NEW DELHI - 17</t>
  </si>
  <si>
    <t>Gyan Jyoti Vidya
Niketan</t>
  </si>
  <si>
    <t>W-21, Anupam Garden, IGNOU Road, NEW DELHI</t>
  </si>
  <si>
    <t xml:space="preserve">Sona modern School
</t>
  </si>
  <si>
    <t>A-3/4 Devli Road Khanpur</t>
  </si>
  <si>
    <t>Mother's International School</t>
  </si>
  <si>
    <t>SRI AUROBINDO NEW DELHI - 16</t>
  </si>
  <si>
    <t>Vidya Niketan School</t>
  </si>
  <si>
    <t>D- BLOCK SAKET NEW DELHI - 17</t>
  </si>
  <si>
    <t>Mirambika Free Progress School</t>
  </si>
  <si>
    <t>SRI AUROBINDO EDUCATION SOCIETY, SRI AUROBINDO MARG NEW DELHI - 16</t>
  </si>
  <si>
    <t>Bal Niketan public school</t>
  </si>
  <si>
    <t>A/59 Sangam Vihar New Delhi</t>
  </si>
  <si>
    <t>Tinu Public School</t>
  </si>
  <si>
    <t>B-5/1189, Sangam Vihar, New Delhi-110080</t>
  </si>
  <si>
    <t xml:space="preserve">Amrita Public School
</t>
  </si>
  <si>
    <t>K-II/474, Sangam Vihar, New Delhi</t>
  </si>
  <si>
    <t>Malviya Public School</t>
  </si>
  <si>
    <t>T - 55 KHISKI EXTN, MALVIYA NAGAR NEW DELHI - 17</t>
  </si>
  <si>
    <t>Modern New Delhi
Public School</t>
  </si>
  <si>
    <t>L-1/133,Near Asthal Mandir,Sangam Vihar,New Dehi-80</t>
  </si>
  <si>
    <t xml:space="preserve">Rajdhani Public School </t>
  </si>
  <si>
    <t>484 &amp; 485, Devli village, N. D - 62</t>
  </si>
  <si>
    <t>New Jai Bharti
Public school</t>
  </si>
  <si>
    <t>B-867, SANGAM VIHAR, NEW DELHI - 80.</t>
  </si>
  <si>
    <t>Satyanam Public School</t>
  </si>
  <si>
    <t>L-1st, Sangam Vihar, New Delhi-110080</t>
  </si>
  <si>
    <t>R.C.C.E. Public School</t>
  </si>
  <si>
    <t>Chandan Hulla, New Delhi-110074</t>
  </si>
  <si>
    <t>Modern Gyan Deep
Public School</t>
  </si>
  <si>
    <t>B-280, Tigri Extn. New Delhi-110062</t>
  </si>
  <si>
    <t>Arya Public School</t>
  </si>
  <si>
    <t xml:space="preserve"> ARYA SAMAJ, MALVIYA NAGAR, NEW DELHI - 17</t>
  </si>
  <si>
    <t xml:space="preserve">Savitri Public School
</t>
  </si>
  <si>
    <t>G-314, Sangam Vihar, N.D-80</t>
  </si>
  <si>
    <t xml:space="preserve">Anand Vidya Bharti
Edn. Society School
</t>
  </si>
  <si>
    <t>F-II/476 Sangam Vihar, New Delhi-110080</t>
  </si>
  <si>
    <t>Amity International School 
Saket</t>
  </si>
  <si>
    <t>ROAD NO. 44, M - BLOCK SAJET NEW DELHI - 17</t>
  </si>
  <si>
    <t>The Cambridge 
International School</t>
  </si>
  <si>
    <t>C-198, Jawahar Park, Deoli, New Delhi</t>
  </si>
  <si>
    <t>Col. Satsangi Kiran
Memorial Public
School</t>
  </si>
  <si>
    <t>Satbari, Chattarpur, New Delhi-110074</t>
  </si>
  <si>
    <t>Apeejay School</t>
  </si>
  <si>
    <t>J - BLOCK,  GURUDWARA ROAD, SAKET, NEW DELHI - 17</t>
  </si>
  <si>
    <t xml:space="preserve">Sai Nath Public School
</t>
  </si>
  <si>
    <t>C-8-9, TIGRI EXTN., NEW DELHI-110062</t>
  </si>
  <si>
    <t>Red Roses Public School</t>
  </si>
  <si>
    <t>D-BLOCK SAKET NEW DELHI - 17</t>
  </si>
  <si>
    <t>Amrita Vidyalayam</t>
  </si>
  <si>
    <t>SEC-VII, PUSWHP VIHAR, SAKET, NEW DELHI - 17</t>
  </si>
  <si>
    <t xml:space="preserve">Saptarishi Public
School </t>
  </si>
  <si>
    <t>CN 167, Rajpur Khurd Extension, Chhattarpur, New Delhi - 110068</t>
  </si>
  <si>
    <t>SEC-7, PUSHP VIHAR, NEW DELHI - 17</t>
  </si>
  <si>
    <t>Indian Modern Public
School</t>
  </si>
  <si>
    <t>C-Block, Chhattarpur Enclave, Phase-2, New Delhi-110074</t>
  </si>
  <si>
    <t xml:space="preserve">Modern Green Valley
Public School
</t>
  </si>
  <si>
    <t>L- IA 17/33/1 Sangam Vihar, New Delhi</t>
  </si>
  <si>
    <t xml:space="preserve">Hari Vidya Bhawan,
</t>
  </si>
  <si>
    <t>K-II/600 Sangam Vihar New Delhi - 110062</t>
  </si>
  <si>
    <t>Nanki Public School,</t>
  </si>
  <si>
    <t>C-407 Sangam, Vihar ND-80</t>
  </si>
  <si>
    <t>Kalinga International School</t>
  </si>
  <si>
    <t>C-1/917 , PHASE-4 , AYANAGAR
NEW DELHI-110047</t>
  </si>
  <si>
    <t>NATIONAL RAJDHANI PUBLIC SCHOOL</t>
  </si>
  <si>
    <t>EKTA VIHAR, JAITPUR, BADARPUR, NEW DELHI-44</t>
  </si>
  <si>
    <t>JhoomKaur Memorial Public School</t>
  </si>
  <si>
    <t xml:space="preserve">A-365    Durga vihar </t>
  </si>
  <si>
    <t>Mother Mary Public School</t>
  </si>
  <si>
    <t>Phase-5, Aya Nagar, New Delhi-110047</t>
  </si>
  <si>
    <t>Modern Savitri Public School</t>
  </si>
  <si>
    <t>L-61/12. Sangam Vihar, New Delhi</t>
  </si>
  <si>
    <t>SWARN PUBLIC SCHOOL</t>
  </si>
  <si>
    <t>171 A, Khirki Main Road, Malviya Nagar</t>
  </si>
  <si>
    <t>Satya Sai Public School</t>
  </si>
  <si>
    <t>682/I, Nai Basti, Devli Village, New Delhi</t>
  </si>
  <si>
    <t>JAGRITI PUBLIC SCHOOL</t>
  </si>
  <si>
    <t>F-2, SANGAM VIHAR</t>
  </si>
  <si>
    <t>The Rising Star School</t>
  </si>
  <si>
    <t>636/640 Nai Basti Devli, New Delhi</t>
  </si>
  <si>
    <t>Cambridge Public School</t>
  </si>
  <si>
    <t>C-2, Sangam Vihar, New Delhi</t>
  </si>
  <si>
    <t>Bharat Vashisht Vidya Mandir</t>
  </si>
  <si>
    <t>Kh.No 1599/1600 shiv hansha chowk Aya nagar</t>
  </si>
  <si>
    <t xml:space="preserve">Sant Nagpal Public School </t>
  </si>
  <si>
    <t>Gole Building Chhattarpur Mandir Complex, New Delhi  110074</t>
  </si>
  <si>
    <t>Gyan Kunj Public School</t>
  </si>
  <si>
    <t>Main Raod Jonapur, New Delhi</t>
  </si>
  <si>
    <t>Ravindra Memorial Public School</t>
  </si>
  <si>
    <t>RMPS, Mandi Road, Sultanpur, New Delhi-110030</t>
  </si>
  <si>
    <t>SOUTH DELHI MODEL SCHOOL SOCIETY</t>
  </si>
  <si>
    <t>K-1/18/174, SANGAM VIHAR, NEW DELHI-110062</t>
  </si>
  <si>
    <t>St. Paul's School</t>
  </si>
  <si>
    <t>H-Block, Phase-VI, Aya Nagar, New Delhi- 110047</t>
  </si>
  <si>
    <t>St. Surya Public School</t>
  </si>
  <si>
    <t>D-96, Chhattarpur Enclave, New Delhi</t>
  </si>
  <si>
    <t>Maya Goel Vidhya Niketan</t>
  </si>
  <si>
    <t>G - 70, Sangam Vihar, New Delhi-110080</t>
  </si>
  <si>
    <t>CARMEL COMMUNITY SCHOOL</t>
  </si>
  <si>
    <t>E-99/6, GALI NO. 6, SANGAM VIHAR, NEW DELHI-62</t>
  </si>
  <si>
    <t>New Mother Saraswati School</t>
  </si>
  <si>
    <t>G-657, Sangam Vihar, New Delhi</t>
  </si>
  <si>
    <t>J.R Royal Public School</t>
  </si>
  <si>
    <t xml:space="preserve">34/3, Jaunapur, New Delhi-47 </t>
  </si>
  <si>
    <t>New Little One's</t>
  </si>
  <si>
    <t>Kh. No-162 Rajpur Khurd
N.D-68</t>
  </si>
  <si>
    <t>Dr. B. R. Ambedkar Adarsh Vidyalaya</t>
  </si>
  <si>
    <t xml:space="preserve">Sec-5, Dakshinpuri, Ambedkar Nagar  New Delhi </t>
  </si>
  <si>
    <t>SANSKRITI MODERN SCHOOL</t>
  </si>
  <si>
    <t>G-BLK, RATIA MARG, SANGAM VIHAR, N.D</t>
  </si>
  <si>
    <t xml:space="preserve">Sant Nirankari Public School  
</t>
  </si>
  <si>
    <t>T- 23, Khirki Road, Malviya Nagar</t>
  </si>
  <si>
    <t>The Foundation School</t>
  </si>
  <si>
    <t>Josip Broz Tito Marg, Sadiq Nagar, New Delhi-110049</t>
  </si>
  <si>
    <t xml:space="preserve">Global Scholars Academy </t>
  </si>
  <si>
    <t>L-1st A-368, Main Band Road, Sangam Vihar, New Delhi-110080</t>
  </si>
  <si>
    <t xml:space="preserve">Summer Field school </t>
  </si>
  <si>
    <t>Summer Fields School, Kailash Colony, New Delhi-110048Kailash colony new delhi</t>
  </si>
  <si>
    <t>Air Force Bal Bharti School</t>
  </si>
  <si>
    <t>Air Force Bal Bharti SchoolLodhi Road, New Delhi-110003</t>
  </si>
  <si>
    <t xml:space="preserve">G.L.T Saraswati Bal Mandir Sr.Sec.School </t>
  </si>
  <si>
    <t>G.L.T Saraswati Bal Mandir Sr.Sec.School Ring Road, Nehru Nagar New Delhi</t>
  </si>
  <si>
    <t>Delhi Public School</t>
  </si>
  <si>
    <t>Delhi Public School, Mathura Road, New DelhiMathura road new delhi</t>
  </si>
  <si>
    <t xml:space="preserve">The Banyan Tree School </t>
  </si>
  <si>
    <t>The Banyan Tree School3,institutional Area,Lodhi Raod,New Delhi- 110003</t>
  </si>
  <si>
    <t>The Indian School</t>
  </si>
  <si>
    <t>JOSUP BROZ TITO MARG, NEW DELHI - 49</t>
  </si>
  <si>
    <t>Oxford Public School</t>
  </si>
  <si>
    <t>OXFORD PUBLIC SCHOOLNehru Nagar New Delhi</t>
  </si>
  <si>
    <t xml:space="preserve">South Delhi Public School </t>
  </si>
  <si>
    <t>South Delhi Public School, D-Block, Defence Colony, New Delhi-24D-Block, Defence Colony, New Delhi - 24</t>
  </si>
  <si>
    <t>Dr.Radha Krishanan International school</t>
  </si>
  <si>
    <t>DR.RADHAKRISHNAH INTERNATIONAL SCHOOL DEFENCE COLONY NEW DELHI</t>
  </si>
  <si>
    <t>Dev Samaj Modern School</t>
  </si>
  <si>
    <t>Dev Samaj Modern SchoolNehru Nagar New Delhi</t>
  </si>
  <si>
    <t>Sanwal Dass Memorial School</t>
  </si>
  <si>
    <t>Sanwal Dass Memorial SchoolMAHAWAR NAGAR KOTLA MUBARAK PUR</t>
  </si>
  <si>
    <t>New Surya Public School</t>
  </si>
  <si>
    <t>B-110/B, Thana Road, Sangam Vihar, New Delhi-110080</t>
  </si>
  <si>
    <t>New Green Land Ideal Public School</t>
  </si>
  <si>
    <t>C-1 holi chowk , new delhi</t>
  </si>
  <si>
    <t>S.S. Public School</t>
  </si>
  <si>
    <t>B-545, Sangam Vihar, New Delhi</t>
  </si>
  <si>
    <t>Modern Perfect Public School</t>
  </si>
  <si>
    <t>35, Block-L, Gali NO.4, Shani Bazar,Sangam Vihar, ND-62</t>
  </si>
  <si>
    <t>Dignity International Public School</t>
  </si>
  <si>
    <t>G-526, Sangam Vihar, New Delhi</t>
  </si>
  <si>
    <t>ARAVALI CONVENT SCHOOL</t>
  </si>
  <si>
    <t>E-7/1, RATIA MARG, SANGAM VIHAR, NEW DELHI-62</t>
  </si>
  <si>
    <t xml:space="preserve">Shiv Shakti Model Public School, </t>
  </si>
  <si>
    <t>L-1st, B-106, Sangam Vihar, New Delhi-110080</t>
  </si>
  <si>
    <t xml:space="preserve">R.D Memorial Ideal Public School </t>
  </si>
  <si>
    <t>A-357/2 Sangam Vihar, New Delhi-80</t>
  </si>
  <si>
    <t xml:space="preserve">Shri Ram Public School </t>
  </si>
  <si>
    <t>Kh. 1328, Bhate Khurd, New Delhi-11074</t>
  </si>
  <si>
    <t>Oxfor Angel Public School</t>
  </si>
  <si>
    <t>260/3, Behind Arya Samaj Mandir 100ft Road, Maidan Garhi Road, Chhattarpur New Delhi-74</t>
  </si>
  <si>
    <t xml:space="preserve">South </t>
  </si>
  <si>
    <t>Shraddha Public School</t>
  </si>
  <si>
    <t>Mahabali Puram Bhatti Khurd New Delhi 110074</t>
  </si>
  <si>
    <t>Scholars Home International</t>
  </si>
  <si>
    <t>B-7/164 Phase-IV, Bandh Road Aya Nagar Ext. New Delhi 110047</t>
  </si>
  <si>
    <t>New Sangam Convent</t>
  </si>
  <si>
    <t>G-1312, Veer Bazaar Road, Sangam Vihar, New Delhi-110080</t>
  </si>
  <si>
    <t>Anand Vidya Bharti Public School</t>
  </si>
  <si>
    <t>F-2/590/588, Sangam Vihar, New Delhi 110080</t>
  </si>
  <si>
    <t>BAL VAISHALI PUBLIC SCHOOL</t>
  </si>
  <si>
    <t>I-28, HARKESH NAGAR, NEW DELHI-20</t>
  </si>
  <si>
    <t>J N INTERNATIONAL</t>
  </si>
  <si>
    <t>JAGDAMBA COLONY, BADARPUR, ND</t>
  </si>
  <si>
    <t>RATANJEE MODERN SCHOOL</t>
  </si>
  <si>
    <t>BADARPUR NEW DELHI-44</t>
  </si>
  <si>
    <t>K R MANGLAM WORLD SCHOOL</t>
  </si>
  <si>
    <t>S BLOCK, G K II, N.DELHI</t>
  </si>
  <si>
    <t>STANFORD CONVENT SCHOOL</t>
  </si>
  <si>
    <t>D-55, KASANA COMPLEX, TAJPUR ROAD BADARPUR, N.DELHI</t>
  </si>
  <si>
    <t>RAJ MODERN PUBLIC SCHOOL</t>
  </si>
  <si>
    <t>HARI NAGAR EXTN., NEW DELHI-44</t>
  </si>
  <si>
    <t>BAL VAISHALI MODEL PUBLIC SCHOOL</t>
  </si>
  <si>
    <t>IST 60 RD MOLAR BAND VISTAR BADARPUR, NEW DELHI-110044</t>
  </si>
  <si>
    <t>Apeejay School,Sheikh Sarai</t>
  </si>
  <si>
    <t>SHEIKH SARI - I, NEW DELHI - 17</t>
  </si>
  <si>
    <t>DEV SAMAJ MODERN SCHOOL NO. 2</t>
  </si>
  <si>
    <t>SUKHDEV VIHAR, NEW DELHI-110065</t>
  </si>
  <si>
    <t>KALKA PUBLIC SCHOOL</t>
  </si>
  <si>
    <t>ALAKNANDA NEW DELHI-110019</t>
  </si>
  <si>
    <t>D.A.V. Public School</t>
  </si>
  <si>
    <t>D.A.V PUBLIC SCHOOL, KAILASH HILLSNear 'C' Block market, East of Kailash, New Delhi-110065</t>
  </si>
  <si>
    <t xml:space="preserve">Daisy Dales Sr.Sec.School </t>
  </si>
  <si>
    <t>DAISY DALES SR. SEC. SCHOOL, EOK, NDE-331A, EAST OF KAILASH, NEW DELHI</t>
  </si>
  <si>
    <t>Tagore International school</t>
  </si>
  <si>
    <t>Tagore International School, E Block, East of Kailash, New Delhi - 110 065E Block, East of Kailash, New Delhi - 110 065</t>
  </si>
  <si>
    <t>NEW GREEN FIELDS SCHOOL</t>
  </si>
  <si>
    <t>Gyan Bharti School</t>
  </si>
  <si>
    <t>SAKET, (NEAR PVR), NEW DELHI - 17</t>
  </si>
  <si>
    <t>PUSHPA BHARTI PUBLIC SCHOOL</t>
  </si>
  <si>
    <t>B-19, OM NAGAR BADARPUR, NEW DELHI-110044</t>
  </si>
  <si>
    <t>B R MEHTA V B ANGURIDEVI SHERSINGH MEMORIAL ACADEMY</t>
  </si>
  <si>
    <t>G. K. II, NEW DELHI-110048</t>
  </si>
  <si>
    <t>NATIONAL PUBLIC SCHOOLKALINDI COLONY</t>
  </si>
  <si>
    <t>NEW BAL VAISHALI PUBLIC SCHOOL</t>
  </si>
  <si>
    <t>SRI SAI NAGAR MEETHAPUR EXTN., BADARPUR, NEW DELHI-110044</t>
  </si>
  <si>
    <t>DAV Model School</t>
  </si>
  <si>
    <t>YUSUF SARAI  NEW DELHI - 16</t>
  </si>
  <si>
    <t>The Pinnacle School</t>
  </si>
  <si>
    <t>D - BLOCK PANCHSHEEL ENCLAVE NEW DELHI - 17</t>
  </si>
  <si>
    <t>Cambrige Primary School</t>
  </si>
  <si>
    <t>CAMBRIDGE PRIMARY SCHOOLA-Block, New Friends Colony, New Delhi-110025</t>
  </si>
  <si>
    <t>COSMOS SCHOOL</t>
  </si>
  <si>
    <t>HARSH VIHAR MEETHAPUR, HARI NAGAR, BADARPUR, NEW DELHI-110044</t>
  </si>
  <si>
    <t>SAI SHANKAR VIDHYA NIKETAN</t>
  </si>
  <si>
    <t>F BLOCK MOLARBAND EXTN., BADARPUR, NEW DELHI-110044</t>
  </si>
  <si>
    <t>SARITA VIHAR OPP.PLOT NO. 3 PKT E-6 CHAUHAN MARG</t>
  </si>
  <si>
    <t>NEW NALANDA PUBLIC SCHOOL</t>
  </si>
  <si>
    <t>MOLAR BAND EXTN., BADARPUR, NEW DELHI-110044</t>
  </si>
  <si>
    <t>VIJAY BHARTI PUBLIC SCHOOL</t>
  </si>
  <si>
    <t>D-53 MOHAN BABA NAGAR TAJPUR ROAD BADARPUR, NEW DELHI-110044</t>
  </si>
  <si>
    <t>GLORY PUBLIC SCHOOL</t>
  </si>
  <si>
    <t>POCKET B, SARITA VIHAR, NEW DELHI-110044</t>
  </si>
  <si>
    <t>MANAV MANGAL PUBLIC SCHOOL</t>
  </si>
  <si>
    <t>M B ROAD PUL PEHLADPUR, NEW DELHI-110044</t>
  </si>
  <si>
    <t>Adarsh Vidya Mandir Public School</t>
  </si>
  <si>
    <t>ADARSH VIDYA MANDIR PUBLIC SCHOOL Main Garhi Sant Nagar Road Raja Dhir Sen Marg Garhi EOK ND 65</t>
  </si>
  <si>
    <t>S K PAYAL PUBLIC SCHOOL</t>
  </si>
  <si>
    <t>MOHAN BABA NAGAR, NEW DELHI-110044</t>
  </si>
  <si>
    <t>ST. GIRI PUBLIC SCHOOL</t>
  </si>
  <si>
    <t>221 KOTLA MAHIGIRAN, SARITA VIHAR, NEW DELHI-110044</t>
  </si>
  <si>
    <t>PANCHSHEEL PUBLIC SCHOOL</t>
  </si>
  <si>
    <t>BADARPUR, NEW DELHI-110044</t>
  </si>
  <si>
    <t>21A BADARPUR, NEW DELHI</t>
  </si>
  <si>
    <t>Blue Bells School International</t>
  </si>
  <si>
    <t>Bluebells School InternationalKailash, New Delhi -48</t>
  </si>
  <si>
    <t>SRI SATHYA SAI VIDYA VIHAR</t>
  </si>
  <si>
    <t>BLOCK A, KALKAJI EXTN AREA, NEW DELHI-110019</t>
  </si>
  <si>
    <t>GREEN VALLEY PUBLIC SCHOOL</t>
  </si>
  <si>
    <t>HARI NAGAR JAITPUR ROAD, BADARPUR, NEW DELHI-110044</t>
  </si>
  <si>
    <t>New Green Field School</t>
  </si>
  <si>
    <t xml:space="preserve">MARG 22, SAKET, NEW DELHI - 17 </t>
  </si>
  <si>
    <t>BAL VAISHALI VINAYAKA SCHOOL</t>
  </si>
  <si>
    <t>320, JAITPUR, BADARPUR, NEW DELHI-110044</t>
  </si>
  <si>
    <t>BABU KHEM CHAND ADVOCATE MEMORIAL PUBLIC SCHOOL</t>
  </si>
  <si>
    <t>STREET NO 56, II 60 FEET ROAD, SUBZI MANDI, MOLARBAND EXTN.</t>
  </si>
  <si>
    <t>MOLARBAND EXT., TAJPUR BADARPUR, NEW DELHI-110044</t>
  </si>
  <si>
    <t>BHARAT PUBLIC SCHOOL</t>
  </si>
  <si>
    <t>J-1/10, SAURABH VIHAR, NEW DELHI-110044</t>
  </si>
  <si>
    <t>SUNRISE PUBLIC SCHOOL</t>
  </si>
  <si>
    <t>D-120, HARSH VIHAR, BHATI MKTS. TANKI ROAD, BADARPUR</t>
  </si>
  <si>
    <t>TAGORE SIKSHA NIKETAN</t>
  </si>
  <si>
    <t>D-91, MEETHAPUR EXTN., BADARPUR, NEW DELHI</t>
  </si>
  <si>
    <t>R.R. MODERN SCHOOL</t>
  </si>
  <si>
    <t>KH. NO. 334, SINDHU FARM ROAD, MEETHAPUR, BADARPUR, NEW DELHI-44</t>
  </si>
  <si>
    <t xml:space="preserve"> Jain Modern Public School</t>
  </si>
  <si>
    <t>Green Park Extn New Delhi -110016</t>
  </si>
  <si>
    <t>NALANDA CONVENT SCHOOL</t>
  </si>
  <si>
    <t>D-5, SCHOOL ROAD, OM NAGAR, BADARPUR</t>
  </si>
  <si>
    <t>BRIGHT WAY PUBLIC SCHOOL</t>
  </si>
  <si>
    <t>IIND 60 FT. ROAD MOLARBAND EXTN., NEW DELHI</t>
  </si>
  <si>
    <t>MODERN PUBLIC SCHOOL</t>
  </si>
  <si>
    <t>GD-6, PUL PRAHLADPUR, NEW DELHI-110044</t>
  </si>
  <si>
    <t>PRERNA VIDYALAYA</t>
  </si>
  <si>
    <t>B-629/15, MADANPUR KHADAR EXTN., NEW DELHI.</t>
  </si>
  <si>
    <t>A.S. PUBLIC SCHOOL</t>
  </si>
  <si>
    <t>E-159/A, HARI NAGAR EXTN., JAITPUR, BADARPUR, ND</t>
  </si>
  <si>
    <t>REAL VIEW PUBLIC SCHOOL</t>
  </si>
  <si>
    <t>D-BLOCK JAITPUR EXTN., PART II, BADARPUR, ND</t>
  </si>
  <si>
    <t>GALI NO 15 GOVINDPURI, NEW DELHI-110019</t>
  </si>
  <si>
    <t>NEW GAGAN PUBLIC SCHOOL</t>
  </si>
  <si>
    <t>B-BLOCK, MANBARIKUNJ, BADARPUR, NEW DELHI</t>
  </si>
  <si>
    <t>GANGA DEVI PUBLIC SCHOOL</t>
  </si>
  <si>
    <t>E-6, OM NAGAR, MEETHAPUR, BADARPUR, ND</t>
  </si>
  <si>
    <t>H-16/1906, SANGAM VIHAR, NEW DELHI-110062</t>
  </si>
  <si>
    <t>VIJAY MODERN PUBLIC SCHOOL</t>
  </si>
  <si>
    <t>K-65, SAURABH VIHAR, JAITPUR, BADARPUR, ND</t>
  </si>
  <si>
    <t>KALAWATI PUBLIC SCHOOL</t>
  </si>
  <si>
    <t>JAITPUR EXTN., BADARPUR, NEW DELHI-110044</t>
  </si>
  <si>
    <t>SHIV VIDYA NIKETAN</t>
  </si>
  <si>
    <t>GYAN MANDIR ROAD, JAITPUR EXTN., BADARPUR, ND</t>
  </si>
  <si>
    <t>NEW D.C. PUBLIC SCHOOL</t>
  </si>
  <si>
    <t>KH NO. 780,81 J J CLY M.PUR KHADAR, NEW DELHI</t>
  </si>
  <si>
    <t>B.K. CONVENT SCHOOL</t>
  </si>
  <si>
    <t>A-BLOCK, PUL PRAHLADPUR, NEW DELHI-110044</t>
  </si>
  <si>
    <t>R.S. CONVENT PUBLIC SCHOOL</t>
  </si>
  <si>
    <t>1ST 60 FT. ROAD, MOLARBAND EXTN., NEW DELHI</t>
  </si>
  <si>
    <t>SHAHEEN PUBLIC SCHOOL</t>
  </si>
  <si>
    <t>F-129, ABUL FAZAL ENCL-II, SHAHEEN BAGH, ND</t>
  </si>
  <si>
    <t>GLOBAL ACADEMY</t>
  </si>
  <si>
    <t>BEHIND E-BLK MKT. SARITA VIHAR, NEW DELHI</t>
  </si>
  <si>
    <t>SHAHI PUBLIC SCHOOL</t>
  </si>
  <si>
    <t>3313 ST NO. 37, TUGHLAKABAD EXTN., NEW DELHI</t>
  </si>
  <si>
    <t>BAL VIDYA NIKETAN</t>
  </si>
  <si>
    <t>B-96, GALI NO 4 SINDHU FARM RD. MEETHAPUR, ND</t>
  </si>
  <si>
    <t>KALINDI PUBLIC SCHOOL</t>
  </si>
  <si>
    <t>VILLAGE ALI, BADARPUR, NEW DELHI-110076</t>
  </si>
  <si>
    <t>D T A PUBLIC SCHOOL</t>
  </si>
  <si>
    <t>SAURABH VIHAR, HARI NAGAR EXTN., BADARPUR, ND</t>
  </si>
  <si>
    <t>D.S. MODERN PUBLIC SCHOOL</t>
  </si>
  <si>
    <t>SINDHU FARM ROAD, MEETHAPUR EXTN., BADARPUR</t>
  </si>
  <si>
    <t>ESTHER INTERNATIONAL SCHOOL</t>
  </si>
  <si>
    <t>C-40, CIRCULAR RD., MADANPUR KHADAR, NEW DELHI</t>
  </si>
  <si>
    <t>HOMELY IDEAL PUBLIC SCHOOL</t>
  </si>
  <si>
    <t>H-16/200/76, SANGAM VIHAR, NEW DELHI-62</t>
  </si>
  <si>
    <t xml:space="preserve">NGF JUNIOR SCHOOL </t>
  </si>
  <si>
    <t>Malviya Nagar T-21, Khirki Extn., Malviya Nagar, New Delhi</t>
  </si>
  <si>
    <t>SAI VIDYA NIKETAN PUBLIC SCHOOL</t>
  </si>
  <si>
    <t>HARI NAGAR EXTN. PART II, BADARPUR, ND</t>
  </si>
  <si>
    <t>AKSHAY PUBLIC SCHOOL</t>
  </si>
  <si>
    <t>KH NO. 268 &amp; 271, MEETHAPUR, BADARPUR, ND</t>
  </si>
  <si>
    <t>NEW COSMOS PUBLIC SCHOOL</t>
  </si>
  <si>
    <t>VILLAGE TAIMOOR NAGAR, NEW DELHI-25</t>
  </si>
  <si>
    <t>HEAVEN CONVENT PUBLIC SCHOOL</t>
  </si>
  <si>
    <t>NO. 12, TAJPUR VILL., BADARPUR, NEW DELHI-44</t>
  </si>
  <si>
    <t>MIR PUBLIC SCHOOL</t>
  </si>
  <si>
    <t>KH. NO. 283&amp;289 VILL. ALI VIHAR, NEW DELHI-76</t>
  </si>
  <si>
    <t>HAPPY HOLY PUBLIC SCHOOL</t>
  </si>
  <si>
    <t>123, F-BLK, HARSH VIHAR, HARI NAGAR BADARPUR</t>
  </si>
  <si>
    <t>C.G.M. PUBLIC SCHOOL</t>
  </si>
  <si>
    <t>F-457, HARI NAGAR EXTN.-III, OPP D-II, BADARPUR</t>
  </si>
  <si>
    <t>GAGAN PUBLIC SCHOOL</t>
  </si>
  <si>
    <t>308/13, LAKHPAT COLONY, MEETHAPUR, N.D.</t>
  </si>
  <si>
    <t>KRISHNA MODERN PUBLIC SCHOOL</t>
  </si>
  <si>
    <t>PRINCE COLONY, HARSH VIHAR, TANKI WALA ROAD, MEETHAPUR, BADARPUR, NEW DELHI-44</t>
  </si>
  <si>
    <t>GREAT ABHINAV ST. THOMAS PUBLIC SCHOOL</t>
  </si>
  <si>
    <t>G.NO. 46A, MOLARBAND EXTN., BADARPUR, ND</t>
  </si>
  <si>
    <t>PT. R.S.M. PUBLIC SCHOOL</t>
  </si>
  <si>
    <t>E-387, KH NO. 600, HARI NAGAR EXTN.-II, JAITPUR BADARPUR, NEW DELHI-44</t>
  </si>
  <si>
    <t>Mata Sushila Malhotra DAV Primary School</t>
  </si>
  <si>
    <t>Nizamuddin East, Opposite Nizamuddin Railway Station New Delhi-110013</t>
  </si>
  <si>
    <t>HILL VIEW PUBLIC SCHOOL</t>
  </si>
  <si>
    <t>337/1, MASTER COLONY, TUGHLAKABAD VILLAGE ND</t>
  </si>
  <si>
    <t>New way Public School (RTE)</t>
  </si>
  <si>
    <t>R-786/7, Veer Abdul Hameed, Joga Bai Extn., Okhla, New Delhi</t>
  </si>
  <si>
    <t>VATIKA PUBLIC SCHOOL</t>
  </si>
  <si>
    <t>K-26, SAURABH VIHAR, BADARPUR, NEW DELHI</t>
  </si>
  <si>
    <t>SUNDER PUBLIC SCHOOL</t>
  </si>
  <si>
    <t xml:space="preserve">195-A, MADANPUR KHADAR (NR. PKT. L-SARITA VIHAR) </t>
  </si>
  <si>
    <t>B.K. GYANDEEP PUBLIC SCHOOL</t>
  </si>
  <si>
    <t>VPO VILL. TEHKHAND, NEW DELHI</t>
  </si>
  <si>
    <t>J-BLOCK, SARITA VIHAR</t>
  </si>
  <si>
    <t>Saraswati Bal Mandir</t>
  </si>
  <si>
    <t>A-BLOCK, AMAR COLONY, LAJPAT NAGAR IV</t>
  </si>
  <si>
    <t>F-Block East of Kailash</t>
  </si>
  <si>
    <t>RAM KRISHNA SARASWATI VIDYA NIKETAN</t>
  </si>
  <si>
    <t>MOR LAND NO 50,BLOCK NO 9/1A,NEHRU ENCLAVE,EAST KAKLAJI</t>
  </si>
  <si>
    <t>New Kalindi Public School</t>
  </si>
  <si>
    <t>J-36, Saurabh Vihar, Jaitpur, Badarpur, New Delhi-44</t>
  </si>
  <si>
    <t>New Delhi</t>
  </si>
  <si>
    <t>Sanskriti School</t>
  </si>
  <si>
    <t>Dr. S Radhakrishnan Marg, Chanakyapuri, New Delhi</t>
  </si>
  <si>
    <t>Vidya Public School</t>
  </si>
  <si>
    <t>Vidya Bhawan, Bangla Sahib Road, Opp. Kali Mandir,CP,New Delhi-01</t>
  </si>
  <si>
    <t>Bharatiya Vidya Bhavan's Mehta Vidyalaya</t>
  </si>
  <si>
    <t>Kasturba Gandhi Marg, New Delhi-110001</t>
  </si>
  <si>
    <t>New Delhi/ Central</t>
  </si>
  <si>
    <t>Sector-3, DIZ Area, Gole Market, New Delhi-110001</t>
  </si>
  <si>
    <t>Central</t>
  </si>
  <si>
    <t>Shakti Mandir</t>
  </si>
  <si>
    <t>1024 Daryaganj</t>
  </si>
  <si>
    <t>S.D Public School</t>
  </si>
  <si>
    <t xml:space="preserve">Cheera Khana Nai Sarak </t>
  </si>
  <si>
    <t>17, Asari Raod Daryaganj</t>
  </si>
  <si>
    <t>Happy School</t>
  </si>
  <si>
    <t>Daryaganj, New Delhi</t>
  </si>
  <si>
    <t>Saraswati Vidyalaya</t>
  </si>
  <si>
    <t xml:space="preserve">4610/17Ansari Raod </t>
  </si>
  <si>
    <t>J.K Happy School</t>
  </si>
  <si>
    <t>2685, Chooriwalan, Delhi-110006</t>
  </si>
  <si>
    <t xml:space="preserve">Anglo Arabic </t>
  </si>
  <si>
    <t>Ajmerigate</t>
  </si>
  <si>
    <t xml:space="preserve">Bal Bharti Public School, </t>
  </si>
  <si>
    <t>Rajinder Nagar, N.D</t>
  </si>
  <si>
    <t xml:space="preserve">J.D.Tytler School , </t>
  </si>
  <si>
    <t>New Rajinder Nagar, N.D.</t>
  </si>
  <si>
    <t xml:space="preserve">Spring Dales Public School, </t>
  </si>
  <si>
    <t>Pusa Road, N.D</t>
  </si>
  <si>
    <t xml:space="preserve">Manav Sthali Public School, </t>
  </si>
  <si>
    <t xml:space="preserve">Chowguley Public School, </t>
  </si>
  <si>
    <t>Faiz Road, N.D</t>
  </si>
  <si>
    <t xml:space="preserve">G.D. Salwan Public School, </t>
  </si>
  <si>
    <t>Old Rajinder Nagar, N.D</t>
  </si>
  <si>
    <t>Salwan Public School</t>
  </si>
  <si>
    <t xml:space="preserve">Shri  Guru Ramrai Saraswati </t>
  </si>
  <si>
    <t>Aram Bagh, N. D.</t>
  </si>
  <si>
    <t>Total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</si>
</sst>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4" xfId="0" applyFill="1" applyBorder="1"/>
    <xf numFmtId="0" fontId="0" fillId="0" borderId="4" xfId="0" applyFill="1" applyBorder="1" applyAlignment="1">
      <alignment horizontal="left"/>
    </xf>
    <xf numFmtId="0" fontId="0" fillId="0" borderId="4" xfId="0" applyFill="1" applyBorder="1" applyAlignment="1">
      <alignment horizontal="left"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0" fillId="0" borderId="0" xfId="0" applyFill="1"/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/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left" wrapText="1"/>
    </xf>
    <xf numFmtId="0" fontId="0" fillId="0" borderId="5" xfId="0" applyFill="1" applyBorder="1"/>
    <xf numFmtId="0" fontId="3" fillId="0" borderId="4" xfId="0" applyFont="1" applyFill="1" applyBorder="1"/>
    <xf numFmtId="0" fontId="3" fillId="0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519"/>
  <sheetViews>
    <sheetView tabSelected="1" zoomScale="60" zoomScaleNormal="60" workbookViewId="0">
      <selection activeCell="P5" sqref="P5"/>
    </sheetView>
  </sheetViews>
  <sheetFormatPr defaultRowHeight="15"/>
  <cols>
    <col min="1" max="2" width="9.140625" style="7"/>
    <col min="3" max="3" width="12.5703125" style="7" customWidth="1"/>
    <col min="4" max="4" width="15.140625" style="7" bestFit="1" customWidth="1"/>
    <col min="5" max="5" width="15.42578125" style="7" bestFit="1" customWidth="1"/>
    <col min="6" max="6" width="34.7109375" style="7" bestFit="1" customWidth="1"/>
    <col min="7" max="13" width="9.140625" style="7"/>
    <col min="14" max="14" width="14.140625" style="7" bestFit="1" customWidth="1"/>
    <col min="15" max="18" width="9.140625" style="7"/>
    <col min="19" max="19" width="13.42578125" style="7" bestFit="1" customWidth="1"/>
    <col min="20" max="25" width="9.140625" style="7"/>
    <col min="26" max="26" width="29.140625" style="7" bestFit="1" customWidth="1"/>
    <col min="27" max="27" width="20.85546875" style="7" bestFit="1" customWidth="1"/>
    <col min="28" max="16384" width="9.140625" style="7"/>
  </cols>
  <sheetData>
    <row r="1" spans="1:27" ht="26.2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6"/>
    </row>
    <row r="2" spans="1:27" ht="26.25">
      <c r="A2" s="8" t="s">
        <v>1</v>
      </c>
      <c r="B2" s="8"/>
      <c r="C2" s="8"/>
      <c r="D2" s="8"/>
      <c r="E2" s="8"/>
      <c r="F2" s="9" t="s">
        <v>2</v>
      </c>
      <c r="G2" s="9"/>
      <c r="H2" s="9"/>
      <c r="I2" s="9"/>
      <c r="J2" s="9"/>
      <c r="K2" s="9"/>
      <c r="L2" s="9" t="s">
        <v>3</v>
      </c>
      <c r="M2" s="9"/>
      <c r="N2" s="9"/>
      <c r="O2" s="9"/>
      <c r="P2" s="9"/>
      <c r="Q2" s="9"/>
      <c r="R2" s="9"/>
      <c r="S2" s="9" t="s">
        <v>4</v>
      </c>
      <c r="T2" s="9"/>
      <c r="U2" s="9"/>
      <c r="V2" s="9"/>
      <c r="W2" s="9"/>
      <c r="X2" s="9"/>
      <c r="Y2" s="9"/>
      <c r="Z2" s="16" t="s">
        <v>5</v>
      </c>
      <c r="AA2" s="17"/>
    </row>
    <row r="3" spans="1:27" ht="210">
      <c r="A3" s="10" t="s">
        <v>6</v>
      </c>
      <c r="B3" s="10" t="s">
        <v>7</v>
      </c>
      <c r="C3" s="11" t="s">
        <v>8</v>
      </c>
      <c r="D3" s="11" t="s">
        <v>9</v>
      </c>
      <c r="E3" s="11" t="s">
        <v>10</v>
      </c>
      <c r="F3" s="10" t="s">
        <v>11</v>
      </c>
      <c r="G3" s="10" t="s">
        <v>12</v>
      </c>
      <c r="H3" s="10" t="s">
        <v>13</v>
      </c>
      <c r="I3" s="10" t="s">
        <v>14</v>
      </c>
      <c r="J3" s="10" t="s">
        <v>15</v>
      </c>
      <c r="K3" s="10" t="s">
        <v>16</v>
      </c>
      <c r="L3" s="10" t="s">
        <v>17</v>
      </c>
      <c r="M3" s="10" t="s">
        <v>12</v>
      </c>
      <c r="N3" s="10" t="s">
        <v>13</v>
      </c>
      <c r="O3" s="10" t="s">
        <v>14</v>
      </c>
      <c r="P3" s="10" t="s">
        <v>18</v>
      </c>
      <c r="Q3" s="10" t="s">
        <v>19</v>
      </c>
      <c r="R3" s="10" t="s">
        <v>20</v>
      </c>
      <c r="S3" s="10" t="s">
        <v>17</v>
      </c>
      <c r="T3" s="10" t="s">
        <v>12</v>
      </c>
      <c r="U3" s="10" t="s">
        <v>13</v>
      </c>
      <c r="V3" s="10" t="s">
        <v>14</v>
      </c>
      <c r="W3" s="10" t="s">
        <v>18</v>
      </c>
      <c r="X3" s="10" t="s">
        <v>21</v>
      </c>
      <c r="Y3" s="10" t="s">
        <v>20</v>
      </c>
      <c r="Z3" s="10" t="s">
        <v>22</v>
      </c>
      <c r="AA3" s="10" t="s">
        <v>23</v>
      </c>
    </row>
    <row r="4" spans="1:27" ht="60">
      <c r="A4" s="1">
        <v>1</v>
      </c>
      <c r="B4" s="1" t="s">
        <v>24</v>
      </c>
      <c r="C4" s="2">
        <v>1001152</v>
      </c>
      <c r="D4" s="3" t="s">
        <v>25</v>
      </c>
      <c r="E4" s="3" t="s">
        <v>26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f t="shared" ref="K4:K67" si="0">J4</f>
        <v>0</v>
      </c>
      <c r="L4" s="1">
        <v>0</v>
      </c>
      <c r="M4" s="1">
        <v>0</v>
      </c>
      <c r="N4" s="1">
        <v>0</v>
      </c>
      <c r="O4" s="1">
        <v>0</v>
      </c>
      <c r="P4" s="1">
        <f t="shared" ref="P4:P67" si="1">N4+O4</f>
        <v>0</v>
      </c>
      <c r="Q4" s="1">
        <v>0</v>
      </c>
      <c r="R4" s="1">
        <f t="shared" ref="R4:R67" si="2">P4+Q4</f>
        <v>0</v>
      </c>
      <c r="S4" s="1">
        <v>50</v>
      </c>
      <c r="T4" s="1">
        <v>38</v>
      </c>
      <c r="U4" s="1">
        <v>1</v>
      </c>
      <c r="V4" s="1">
        <v>11</v>
      </c>
      <c r="W4" s="1">
        <f t="shared" ref="W4:W67" si="3">U4+V4</f>
        <v>12</v>
      </c>
      <c r="X4" s="1" t="e">
        <f>VLOOKUP(C4,0,12,0)+VLOOKUP(C4,0,12,0)</f>
        <v>#N/A</v>
      </c>
      <c r="Y4" s="1" t="e">
        <f t="shared" ref="Y4:Y67" si="4">W4+X4</f>
        <v>#N/A</v>
      </c>
      <c r="Z4" s="1">
        <v>77.274379999999994</v>
      </c>
      <c r="AA4" s="1">
        <v>28.655118999999999</v>
      </c>
    </row>
    <row r="5" spans="1:27" ht="60">
      <c r="A5" s="1">
        <f t="shared" ref="A5:A68" si="5">A4+1</f>
        <v>2</v>
      </c>
      <c r="B5" s="1" t="s">
        <v>24</v>
      </c>
      <c r="C5" s="2">
        <v>1001155</v>
      </c>
      <c r="D5" s="3" t="s">
        <v>27</v>
      </c>
      <c r="E5" s="3" t="s">
        <v>28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f t="shared" si="0"/>
        <v>0</v>
      </c>
      <c r="L5" s="1">
        <v>0</v>
      </c>
      <c r="M5" s="1">
        <v>0</v>
      </c>
      <c r="N5" s="1">
        <v>0</v>
      </c>
      <c r="O5" s="1">
        <v>0</v>
      </c>
      <c r="P5" s="1">
        <f t="shared" si="1"/>
        <v>0</v>
      </c>
      <c r="Q5" s="1">
        <v>0</v>
      </c>
      <c r="R5" s="1">
        <f t="shared" si="2"/>
        <v>0</v>
      </c>
      <c r="S5" s="1">
        <v>36</v>
      </c>
      <c r="T5" s="1">
        <v>27</v>
      </c>
      <c r="U5" s="1">
        <v>1</v>
      </c>
      <c r="V5" s="1">
        <v>8</v>
      </c>
      <c r="W5" s="1">
        <f t="shared" si="3"/>
        <v>9</v>
      </c>
      <c r="X5" s="1" t="e">
        <f>VLOOKUP(C5,0,12,0)+VLOOKUP(C5,0,12,0)</f>
        <v>#N/A</v>
      </c>
      <c r="Y5" s="1" t="e">
        <f t="shared" si="4"/>
        <v>#N/A</v>
      </c>
      <c r="Z5" s="1">
        <v>77.281760000000006</v>
      </c>
      <c r="AA5" s="1">
        <v>28.662133000000001</v>
      </c>
    </row>
    <row r="6" spans="1:27" ht="45">
      <c r="A6" s="1">
        <f t="shared" si="5"/>
        <v>3</v>
      </c>
      <c r="B6" s="1" t="s">
        <v>24</v>
      </c>
      <c r="C6" s="2">
        <v>1001156</v>
      </c>
      <c r="D6" s="3" t="s">
        <v>29</v>
      </c>
      <c r="E6" s="3" t="s">
        <v>30</v>
      </c>
      <c r="F6" s="1">
        <v>104</v>
      </c>
      <c r="G6" s="1">
        <f>F6*75/100</f>
        <v>78</v>
      </c>
      <c r="H6" s="1">
        <v>3</v>
      </c>
      <c r="I6" s="1">
        <v>23</v>
      </c>
      <c r="J6" s="1">
        <v>26</v>
      </c>
      <c r="K6" s="1">
        <f t="shared" si="0"/>
        <v>26</v>
      </c>
      <c r="L6" s="1"/>
      <c r="M6" s="1"/>
      <c r="N6" s="1"/>
      <c r="O6" s="1"/>
      <c r="P6" s="1"/>
      <c r="Q6" s="1">
        <v>0</v>
      </c>
      <c r="R6" s="1"/>
      <c r="S6" s="1"/>
      <c r="T6" s="1"/>
      <c r="U6" s="1"/>
      <c r="V6" s="1"/>
      <c r="W6" s="1"/>
      <c r="X6" s="1"/>
      <c r="Y6" s="1"/>
      <c r="Z6" s="1">
        <v>77.299013000000002</v>
      </c>
      <c r="AA6" s="1">
        <v>28.668175000000002</v>
      </c>
    </row>
    <row r="7" spans="1:27" ht="45">
      <c r="A7" s="1">
        <f t="shared" si="5"/>
        <v>4</v>
      </c>
      <c r="B7" s="1" t="s">
        <v>24</v>
      </c>
      <c r="C7" s="2">
        <v>1001158</v>
      </c>
      <c r="D7" s="3" t="s">
        <v>31</v>
      </c>
      <c r="E7" s="3" t="s">
        <v>32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f t="shared" si="0"/>
        <v>0</v>
      </c>
      <c r="L7" s="1">
        <v>0</v>
      </c>
      <c r="M7" s="1">
        <v>0</v>
      </c>
      <c r="N7" s="1">
        <v>0</v>
      </c>
      <c r="O7" s="1">
        <v>0</v>
      </c>
      <c r="P7" s="1">
        <f t="shared" si="1"/>
        <v>0</v>
      </c>
      <c r="Q7" s="1">
        <v>0</v>
      </c>
      <c r="R7" s="1">
        <f t="shared" si="2"/>
        <v>0</v>
      </c>
      <c r="S7" s="1">
        <v>30</v>
      </c>
      <c r="T7" s="1">
        <v>23</v>
      </c>
      <c r="U7" s="1">
        <v>1</v>
      </c>
      <c r="V7" s="1">
        <v>6</v>
      </c>
      <c r="W7" s="1">
        <f t="shared" si="3"/>
        <v>7</v>
      </c>
      <c r="X7" s="1" t="e">
        <f>VLOOKUP(C7,0,12,0)+VLOOKUP(C7,0,12,0)</f>
        <v>#N/A</v>
      </c>
      <c r="Y7" s="1" t="e">
        <f t="shared" si="4"/>
        <v>#N/A</v>
      </c>
      <c r="Z7" s="1">
        <v>77.267740000000003</v>
      </c>
      <c r="AA7" s="1">
        <v>28.652128999999999</v>
      </c>
    </row>
    <row r="8" spans="1:27" ht="45">
      <c r="A8" s="1">
        <f t="shared" si="5"/>
        <v>5</v>
      </c>
      <c r="B8" s="1" t="s">
        <v>24</v>
      </c>
      <c r="C8" s="2">
        <v>1001159</v>
      </c>
      <c r="D8" s="3" t="s">
        <v>33</v>
      </c>
      <c r="E8" s="3" t="s">
        <v>34</v>
      </c>
      <c r="F8" s="1">
        <v>30</v>
      </c>
      <c r="G8" s="1">
        <v>22</v>
      </c>
      <c r="H8" s="1">
        <v>1</v>
      </c>
      <c r="I8" s="1">
        <v>7</v>
      </c>
      <c r="J8" s="1">
        <v>8</v>
      </c>
      <c r="K8" s="1">
        <f t="shared" si="0"/>
        <v>8</v>
      </c>
      <c r="L8" s="1">
        <v>0</v>
      </c>
      <c r="M8" s="1">
        <v>0</v>
      </c>
      <c r="N8" s="1">
        <v>0</v>
      </c>
      <c r="O8" s="1">
        <v>0</v>
      </c>
      <c r="P8" s="1">
        <f t="shared" si="1"/>
        <v>0</v>
      </c>
      <c r="Q8" s="1">
        <v>0</v>
      </c>
      <c r="R8" s="1">
        <f t="shared" si="2"/>
        <v>0</v>
      </c>
      <c r="S8" s="1">
        <v>0</v>
      </c>
      <c r="T8" s="1">
        <v>0</v>
      </c>
      <c r="U8" s="1">
        <v>0</v>
      </c>
      <c r="V8" s="1">
        <v>0</v>
      </c>
      <c r="W8" s="1">
        <f t="shared" si="3"/>
        <v>0</v>
      </c>
      <c r="X8" s="1">
        <v>2</v>
      </c>
      <c r="Y8" s="1">
        <f t="shared" si="4"/>
        <v>2</v>
      </c>
      <c r="Z8" s="1">
        <v>77.299499999999995</v>
      </c>
      <c r="AA8" s="1">
        <v>28.645299999999999</v>
      </c>
    </row>
    <row r="9" spans="1:27" ht="60">
      <c r="A9" s="1">
        <f t="shared" si="5"/>
        <v>6</v>
      </c>
      <c r="B9" s="1" t="s">
        <v>24</v>
      </c>
      <c r="C9" s="2">
        <v>1001161</v>
      </c>
      <c r="D9" s="3" t="s">
        <v>35</v>
      </c>
      <c r="E9" s="3" t="s">
        <v>36</v>
      </c>
      <c r="F9" s="1">
        <v>48</v>
      </c>
      <c r="G9" s="1">
        <v>36</v>
      </c>
      <c r="H9" s="1">
        <v>1</v>
      </c>
      <c r="I9" s="1">
        <v>11</v>
      </c>
      <c r="J9" s="1">
        <v>12</v>
      </c>
      <c r="K9" s="1">
        <f t="shared" si="0"/>
        <v>12</v>
      </c>
      <c r="L9" s="1">
        <v>0</v>
      </c>
      <c r="M9" s="1">
        <v>0</v>
      </c>
      <c r="N9" s="1">
        <v>0</v>
      </c>
      <c r="O9" s="1">
        <v>0</v>
      </c>
      <c r="P9" s="1">
        <f t="shared" si="1"/>
        <v>0</v>
      </c>
      <c r="Q9" s="1">
        <v>4</v>
      </c>
      <c r="R9" s="1">
        <f t="shared" si="2"/>
        <v>4</v>
      </c>
      <c r="S9" s="1">
        <v>0</v>
      </c>
      <c r="T9" s="1">
        <v>0</v>
      </c>
      <c r="U9" s="1">
        <v>0</v>
      </c>
      <c r="V9" s="1">
        <v>0</v>
      </c>
      <c r="W9" s="1">
        <f t="shared" si="3"/>
        <v>0</v>
      </c>
      <c r="X9" s="1">
        <v>1</v>
      </c>
      <c r="Y9" s="1">
        <f t="shared" si="4"/>
        <v>1</v>
      </c>
      <c r="Z9" s="1">
        <v>77.301969</v>
      </c>
      <c r="AA9" s="1">
        <v>28.654232</v>
      </c>
    </row>
    <row r="10" spans="1:27" ht="45">
      <c r="A10" s="1">
        <f t="shared" si="5"/>
        <v>7</v>
      </c>
      <c r="B10" s="1" t="s">
        <v>24</v>
      </c>
      <c r="C10" s="2">
        <v>1001162</v>
      </c>
      <c r="D10" s="3" t="s">
        <v>37</v>
      </c>
      <c r="E10" s="3" t="s">
        <v>38</v>
      </c>
      <c r="F10" s="1">
        <v>68</v>
      </c>
      <c r="G10" s="1">
        <v>51</v>
      </c>
      <c r="H10" s="1">
        <v>2</v>
      </c>
      <c r="I10" s="1">
        <v>15</v>
      </c>
      <c r="J10" s="1">
        <v>17</v>
      </c>
      <c r="K10" s="1">
        <f t="shared" si="0"/>
        <v>17</v>
      </c>
      <c r="L10" s="1">
        <v>10</v>
      </c>
      <c r="M10" s="1">
        <v>7</v>
      </c>
      <c r="N10" s="1">
        <v>1</v>
      </c>
      <c r="O10" s="1">
        <v>2</v>
      </c>
      <c r="P10" s="1">
        <f t="shared" si="1"/>
        <v>3</v>
      </c>
      <c r="Q10" s="1">
        <v>2</v>
      </c>
      <c r="R10" s="1">
        <f t="shared" si="2"/>
        <v>5</v>
      </c>
      <c r="S10" s="1">
        <v>0</v>
      </c>
      <c r="T10" s="1">
        <v>0</v>
      </c>
      <c r="U10" s="1">
        <v>0</v>
      </c>
      <c r="V10" s="1">
        <v>0</v>
      </c>
      <c r="W10" s="1">
        <f t="shared" si="3"/>
        <v>0</v>
      </c>
      <c r="X10" s="1">
        <v>2</v>
      </c>
      <c r="Y10" s="1">
        <f t="shared" si="4"/>
        <v>2</v>
      </c>
      <c r="Z10" s="1">
        <v>77.299510999999995</v>
      </c>
      <c r="AA10" s="1">
        <v>28.645292000000001</v>
      </c>
    </row>
    <row r="11" spans="1:27" ht="75">
      <c r="A11" s="1">
        <f t="shared" si="5"/>
        <v>8</v>
      </c>
      <c r="B11" s="1" t="s">
        <v>24</v>
      </c>
      <c r="C11" s="2">
        <v>1001166</v>
      </c>
      <c r="D11" s="3" t="s">
        <v>39</v>
      </c>
      <c r="E11" s="3" t="s">
        <v>40</v>
      </c>
      <c r="F11" s="1">
        <v>160</v>
      </c>
      <c r="G11" s="1">
        <v>120</v>
      </c>
      <c r="H11" s="1">
        <v>5</v>
      </c>
      <c r="I11" s="1">
        <v>35</v>
      </c>
      <c r="J11" s="1">
        <v>40</v>
      </c>
      <c r="K11" s="1">
        <f t="shared" si="0"/>
        <v>40</v>
      </c>
      <c r="L11" s="1">
        <v>0</v>
      </c>
      <c r="M11" s="1">
        <v>0</v>
      </c>
      <c r="N11" s="1">
        <v>0</v>
      </c>
      <c r="O11" s="1">
        <v>0</v>
      </c>
      <c r="P11" s="1">
        <f t="shared" si="1"/>
        <v>0</v>
      </c>
      <c r="Q11" s="1">
        <v>5</v>
      </c>
      <c r="R11" s="1">
        <f t="shared" si="2"/>
        <v>5</v>
      </c>
      <c r="S11" s="1">
        <v>0</v>
      </c>
      <c r="T11" s="1">
        <v>0</v>
      </c>
      <c r="U11" s="1">
        <v>0</v>
      </c>
      <c r="V11" s="1">
        <v>0</v>
      </c>
      <c r="W11" s="1">
        <f t="shared" si="3"/>
        <v>0</v>
      </c>
      <c r="X11" s="1">
        <v>0</v>
      </c>
      <c r="Y11" s="1">
        <f t="shared" si="4"/>
        <v>0</v>
      </c>
      <c r="Z11" s="1">
        <v>77.307540000000003</v>
      </c>
      <c r="AA11" s="1">
        <v>28.657077999999998</v>
      </c>
    </row>
    <row r="12" spans="1:27" ht="60">
      <c r="A12" s="1">
        <f t="shared" si="5"/>
        <v>9</v>
      </c>
      <c r="B12" s="1" t="s">
        <v>24</v>
      </c>
      <c r="C12" s="2">
        <v>1001169</v>
      </c>
      <c r="D12" s="3" t="s">
        <v>41</v>
      </c>
      <c r="E12" s="3" t="s">
        <v>42</v>
      </c>
      <c r="F12" s="1">
        <v>40</v>
      </c>
      <c r="G12" s="1">
        <f>F12*75/100</f>
        <v>30</v>
      </c>
      <c r="H12" s="1">
        <v>1</v>
      </c>
      <c r="I12" s="1">
        <v>9</v>
      </c>
      <c r="J12" s="1">
        <f>F12*25/100</f>
        <v>10</v>
      </c>
      <c r="K12" s="1">
        <f t="shared" si="0"/>
        <v>10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>
        <v>77.309611000000004</v>
      </c>
      <c r="AA12" s="1">
        <v>28.672028000000001</v>
      </c>
    </row>
    <row r="13" spans="1:27" ht="75">
      <c r="A13" s="1">
        <f t="shared" si="5"/>
        <v>10</v>
      </c>
      <c r="B13" s="1" t="s">
        <v>24</v>
      </c>
      <c r="C13" s="2">
        <v>1001170</v>
      </c>
      <c r="D13" s="3" t="s">
        <v>43</v>
      </c>
      <c r="E13" s="3" t="s">
        <v>30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/>
      <c r="M13" s="1"/>
      <c r="N13" s="1"/>
      <c r="O13" s="1"/>
      <c r="P13" s="1"/>
      <c r="Q13" s="1"/>
      <c r="R13" s="1"/>
      <c r="S13" s="1">
        <v>30</v>
      </c>
      <c r="T13" s="1">
        <v>22</v>
      </c>
      <c r="U13" s="1">
        <v>1</v>
      </c>
      <c r="V13" s="1">
        <v>7</v>
      </c>
      <c r="W13" s="1">
        <v>8</v>
      </c>
      <c r="X13" s="1"/>
      <c r="Y13" s="1"/>
      <c r="Z13" s="1">
        <v>77.305211</v>
      </c>
      <c r="AA13" s="1">
        <v>28.671030999999999</v>
      </c>
    </row>
    <row r="14" spans="1:27" ht="45">
      <c r="A14" s="1">
        <f t="shared" si="5"/>
        <v>11</v>
      </c>
      <c r="B14" s="1" t="s">
        <v>24</v>
      </c>
      <c r="C14" s="2">
        <v>1001174</v>
      </c>
      <c r="D14" s="3" t="s">
        <v>44</v>
      </c>
      <c r="E14" s="3" t="s">
        <v>45</v>
      </c>
      <c r="F14" s="1">
        <v>30</v>
      </c>
      <c r="G14" s="1">
        <v>22</v>
      </c>
      <c r="H14" s="1">
        <v>1</v>
      </c>
      <c r="I14" s="1">
        <v>7</v>
      </c>
      <c r="J14" s="1">
        <v>8</v>
      </c>
      <c r="K14" s="1">
        <f t="shared" si="0"/>
        <v>8</v>
      </c>
      <c r="L14" s="1">
        <v>0</v>
      </c>
      <c r="M14" s="1">
        <v>0</v>
      </c>
      <c r="N14" s="1">
        <v>0</v>
      </c>
      <c r="O14" s="1">
        <v>0</v>
      </c>
      <c r="P14" s="1">
        <f t="shared" si="1"/>
        <v>0</v>
      </c>
      <c r="Q14" s="1" t="e">
        <f>VLOOKUP(C14,0,12,0)+VLOOKUP(C14,0,12,0)</f>
        <v>#N/A</v>
      </c>
      <c r="R14" s="1" t="e">
        <f t="shared" si="2"/>
        <v>#N/A</v>
      </c>
      <c r="S14" s="1">
        <v>0</v>
      </c>
      <c r="T14" s="1">
        <v>0</v>
      </c>
      <c r="U14" s="1">
        <v>0</v>
      </c>
      <c r="V14" s="1">
        <v>0</v>
      </c>
      <c r="W14" s="1">
        <f t="shared" si="3"/>
        <v>0</v>
      </c>
      <c r="X14" s="1" t="e">
        <f>VLOOKUP(C14,0,12,0)+VLOOKUP(C14,0,12,0)</f>
        <v>#N/A</v>
      </c>
      <c r="Y14" s="1" t="e">
        <f t="shared" si="4"/>
        <v>#N/A</v>
      </c>
      <c r="Z14" s="1">
        <v>77.308143999999999</v>
      </c>
      <c r="AA14" s="1">
        <v>28.669476</v>
      </c>
    </row>
    <row r="15" spans="1:27" ht="45">
      <c r="A15" s="1">
        <f t="shared" si="5"/>
        <v>12</v>
      </c>
      <c r="B15" s="1" t="s">
        <v>24</v>
      </c>
      <c r="C15" s="2">
        <v>1001175</v>
      </c>
      <c r="D15" s="3" t="s">
        <v>46</v>
      </c>
      <c r="E15" s="3" t="s">
        <v>47</v>
      </c>
      <c r="F15" s="1">
        <v>300</v>
      </c>
      <c r="G15" s="1">
        <v>225</v>
      </c>
      <c r="H15" s="1">
        <v>9</v>
      </c>
      <c r="I15" s="1">
        <v>66</v>
      </c>
      <c r="J15" s="1">
        <v>75</v>
      </c>
      <c r="K15" s="1">
        <f t="shared" si="0"/>
        <v>75</v>
      </c>
      <c r="L15" s="1">
        <v>0</v>
      </c>
      <c r="M15" s="1">
        <v>0</v>
      </c>
      <c r="N15" s="1">
        <v>0</v>
      </c>
      <c r="O15" s="1">
        <v>0</v>
      </c>
      <c r="P15" s="1">
        <f t="shared" si="1"/>
        <v>0</v>
      </c>
      <c r="Q15" s="1">
        <v>7</v>
      </c>
      <c r="R15" s="1">
        <f t="shared" si="2"/>
        <v>7</v>
      </c>
      <c r="S15" s="1">
        <v>0</v>
      </c>
      <c r="T15" s="1">
        <v>0</v>
      </c>
      <c r="U15" s="1">
        <v>0</v>
      </c>
      <c r="V15" s="1">
        <v>0</v>
      </c>
      <c r="W15" s="1">
        <f t="shared" si="3"/>
        <v>0</v>
      </c>
      <c r="X15" s="1">
        <v>0</v>
      </c>
      <c r="Y15" s="1">
        <f t="shared" si="4"/>
        <v>0</v>
      </c>
      <c r="Z15" s="1">
        <v>77.317665000000005</v>
      </c>
      <c r="AA15" s="1">
        <v>28.658667000000001</v>
      </c>
    </row>
    <row r="16" spans="1:27" ht="75">
      <c r="A16" s="1">
        <f t="shared" si="5"/>
        <v>13</v>
      </c>
      <c r="B16" s="1" t="s">
        <v>24</v>
      </c>
      <c r="C16" s="2">
        <v>1001177</v>
      </c>
      <c r="D16" s="3" t="s">
        <v>48</v>
      </c>
      <c r="E16" s="3" t="s">
        <v>30</v>
      </c>
      <c r="F16" s="1">
        <v>64</v>
      </c>
      <c r="G16" s="1">
        <v>48</v>
      </c>
      <c r="H16" s="1">
        <v>2</v>
      </c>
      <c r="I16" s="1">
        <v>14</v>
      </c>
      <c r="J16" s="1">
        <v>16</v>
      </c>
      <c r="K16" s="1">
        <f t="shared" si="0"/>
        <v>16</v>
      </c>
      <c r="L16" s="1">
        <v>12</v>
      </c>
      <c r="M16" s="1">
        <v>9</v>
      </c>
      <c r="N16" s="1">
        <v>0</v>
      </c>
      <c r="O16" s="1">
        <v>3</v>
      </c>
      <c r="P16" s="1">
        <f t="shared" si="1"/>
        <v>3</v>
      </c>
      <c r="Q16" s="1">
        <v>6</v>
      </c>
      <c r="R16" s="1">
        <f t="shared" si="2"/>
        <v>9</v>
      </c>
      <c r="S16" s="1">
        <v>16</v>
      </c>
      <c r="T16" s="1">
        <v>12</v>
      </c>
      <c r="U16" s="1">
        <v>0</v>
      </c>
      <c r="V16" s="1">
        <v>4</v>
      </c>
      <c r="W16" s="1">
        <f t="shared" si="3"/>
        <v>4</v>
      </c>
      <c r="X16" s="1">
        <v>10</v>
      </c>
      <c r="Y16" s="1">
        <f t="shared" si="4"/>
        <v>14</v>
      </c>
      <c r="Z16" s="1">
        <v>77.319970999999995</v>
      </c>
      <c r="AA16" s="1">
        <v>28.669958000000001</v>
      </c>
    </row>
    <row r="17" spans="1:27" ht="75">
      <c r="A17" s="1">
        <f t="shared" si="5"/>
        <v>14</v>
      </c>
      <c r="B17" s="1" t="s">
        <v>24</v>
      </c>
      <c r="C17" s="2">
        <v>1001178</v>
      </c>
      <c r="D17" s="3" t="s">
        <v>49</v>
      </c>
      <c r="E17" s="3" t="s">
        <v>32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f t="shared" si="0"/>
        <v>0</v>
      </c>
      <c r="L17" s="1">
        <v>0</v>
      </c>
      <c r="M17" s="1">
        <v>0</v>
      </c>
      <c r="N17" s="1">
        <v>0</v>
      </c>
      <c r="O17" s="1">
        <v>0</v>
      </c>
      <c r="P17" s="1">
        <f t="shared" si="1"/>
        <v>0</v>
      </c>
      <c r="Q17" s="1" t="e">
        <f>VLOOKUP(C17,0,12,0)+VLOOKUP(C17,0,12,0)</f>
        <v>#N/A</v>
      </c>
      <c r="R17" s="1" t="e">
        <f t="shared" si="2"/>
        <v>#N/A</v>
      </c>
      <c r="S17" s="1">
        <v>40</v>
      </c>
      <c r="T17" s="1">
        <v>30</v>
      </c>
      <c r="U17" s="1">
        <v>1</v>
      </c>
      <c r="V17" s="1">
        <v>9</v>
      </c>
      <c r="W17" s="1">
        <f>S17*25/100</f>
        <v>10</v>
      </c>
      <c r="X17" s="1" t="e">
        <f>VLOOKUP(C17,0,12,0)+VLOOKUP(C17,0,12,0)</f>
        <v>#N/A</v>
      </c>
      <c r="Y17" s="1" t="e">
        <f t="shared" si="4"/>
        <v>#N/A</v>
      </c>
      <c r="Z17" s="1">
        <v>77.295755999999997</v>
      </c>
      <c r="AA17" s="1">
        <v>28.668019000000001</v>
      </c>
    </row>
    <row r="18" spans="1:27" ht="75">
      <c r="A18" s="1">
        <f t="shared" si="5"/>
        <v>15</v>
      </c>
      <c r="B18" s="1" t="s">
        <v>24</v>
      </c>
      <c r="C18" s="2">
        <v>1001180</v>
      </c>
      <c r="D18" s="3" t="s">
        <v>50</v>
      </c>
      <c r="E18" s="3" t="s">
        <v>30</v>
      </c>
      <c r="F18" s="1">
        <v>250</v>
      </c>
      <c r="G18" s="1">
        <v>187</v>
      </c>
      <c r="H18" s="1">
        <v>8</v>
      </c>
      <c r="I18" s="1">
        <v>55</v>
      </c>
      <c r="J18" s="1">
        <v>63</v>
      </c>
      <c r="K18" s="1">
        <f t="shared" si="0"/>
        <v>63</v>
      </c>
      <c r="L18" s="1">
        <v>0</v>
      </c>
      <c r="M18" s="1">
        <v>0</v>
      </c>
      <c r="N18" s="1">
        <v>0</v>
      </c>
      <c r="O18" s="1">
        <v>0</v>
      </c>
      <c r="P18" s="1">
        <f t="shared" si="1"/>
        <v>0</v>
      </c>
      <c r="Q18" s="1">
        <v>31</v>
      </c>
      <c r="R18" s="1">
        <f t="shared" si="2"/>
        <v>31</v>
      </c>
      <c r="S18" s="1">
        <v>35</v>
      </c>
      <c r="T18" s="1">
        <v>26</v>
      </c>
      <c r="U18" s="1">
        <v>1</v>
      </c>
      <c r="V18" s="1">
        <v>8</v>
      </c>
      <c r="W18" s="1">
        <f t="shared" si="3"/>
        <v>9</v>
      </c>
      <c r="X18" s="1">
        <v>18</v>
      </c>
      <c r="Y18" s="1">
        <f t="shared" si="4"/>
        <v>27</v>
      </c>
      <c r="Z18" s="1">
        <v>77.317910999999995</v>
      </c>
      <c r="AA18" s="1">
        <v>28.667691999999999</v>
      </c>
    </row>
    <row r="19" spans="1:27" ht="60">
      <c r="A19" s="1">
        <f t="shared" si="5"/>
        <v>16</v>
      </c>
      <c r="B19" s="1" t="s">
        <v>24</v>
      </c>
      <c r="C19" s="2">
        <v>1001181</v>
      </c>
      <c r="D19" s="3" t="s">
        <v>51</v>
      </c>
      <c r="E19" s="3" t="s">
        <v>52</v>
      </c>
      <c r="F19" s="1">
        <v>68</v>
      </c>
      <c r="G19" s="1">
        <v>51</v>
      </c>
      <c r="H19" s="1">
        <v>2</v>
      </c>
      <c r="I19" s="1">
        <v>15</v>
      </c>
      <c r="J19" s="1">
        <v>17</v>
      </c>
      <c r="K19" s="1">
        <f t="shared" si="0"/>
        <v>17</v>
      </c>
      <c r="L19" s="1">
        <v>0</v>
      </c>
      <c r="M19" s="1">
        <v>0</v>
      </c>
      <c r="N19" s="1">
        <v>0</v>
      </c>
      <c r="O19" s="1">
        <v>0</v>
      </c>
      <c r="P19" s="1">
        <f t="shared" si="1"/>
        <v>0</v>
      </c>
      <c r="Q19" s="1">
        <v>9</v>
      </c>
      <c r="R19" s="1">
        <f t="shared" si="2"/>
        <v>9</v>
      </c>
      <c r="S19" s="1">
        <v>0</v>
      </c>
      <c r="T19" s="1">
        <v>0</v>
      </c>
      <c r="U19" s="1">
        <v>0</v>
      </c>
      <c r="V19" s="1">
        <v>0</v>
      </c>
      <c r="W19" s="1">
        <f t="shared" si="3"/>
        <v>0</v>
      </c>
      <c r="X19" s="1">
        <v>2</v>
      </c>
      <c r="Y19" s="1">
        <f t="shared" si="4"/>
        <v>2</v>
      </c>
      <c r="Z19" s="1">
        <v>77.314588999999998</v>
      </c>
      <c r="AA19" s="1">
        <v>28.654626</v>
      </c>
    </row>
    <row r="20" spans="1:27" ht="45">
      <c r="A20" s="1">
        <f t="shared" si="5"/>
        <v>17</v>
      </c>
      <c r="B20" s="1" t="s">
        <v>24</v>
      </c>
      <c r="C20" s="2">
        <v>1001182</v>
      </c>
      <c r="D20" s="3" t="s">
        <v>53</v>
      </c>
      <c r="E20" s="3" t="s">
        <v>54</v>
      </c>
      <c r="F20" s="1">
        <v>212</v>
      </c>
      <c r="G20" s="1">
        <v>159</v>
      </c>
      <c r="H20" s="1">
        <v>6</v>
      </c>
      <c r="I20" s="1">
        <v>47</v>
      </c>
      <c r="J20" s="1">
        <v>53</v>
      </c>
      <c r="K20" s="1">
        <f t="shared" si="0"/>
        <v>53</v>
      </c>
      <c r="L20" s="1">
        <v>21</v>
      </c>
      <c r="M20" s="1">
        <v>16</v>
      </c>
      <c r="N20" s="1">
        <v>0</v>
      </c>
      <c r="O20" s="1">
        <v>5</v>
      </c>
      <c r="P20" s="1">
        <f t="shared" si="1"/>
        <v>5</v>
      </c>
      <c r="Q20" s="1">
        <v>6</v>
      </c>
      <c r="R20" s="1">
        <f t="shared" si="2"/>
        <v>11</v>
      </c>
      <c r="S20" s="1">
        <v>20</v>
      </c>
      <c r="T20" s="1">
        <v>15</v>
      </c>
      <c r="U20" s="1">
        <v>1</v>
      </c>
      <c r="V20" s="1">
        <v>4</v>
      </c>
      <c r="W20" s="1">
        <f t="shared" si="3"/>
        <v>5</v>
      </c>
      <c r="X20" s="1">
        <v>2</v>
      </c>
      <c r="Y20" s="1">
        <f t="shared" si="4"/>
        <v>7</v>
      </c>
      <c r="Z20" s="1">
        <v>77.315141999999994</v>
      </c>
      <c r="AA20" s="1">
        <v>28.653483000000001</v>
      </c>
    </row>
    <row r="21" spans="1:27" ht="45">
      <c r="A21" s="1">
        <f t="shared" si="5"/>
        <v>18</v>
      </c>
      <c r="B21" s="1" t="s">
        <v>24</v>
      </c>
      <c r="C21" s="2">
        <v>1001183</v>
      </c>
      <c r="D21" s="3" t="s">
        <v>55</v>
      </c>
      <c r="E21" s="3" t="s">
        <v>56</v>
      </c>
      <c r="F21" s="1">
        <v>240</v>
      </c>
      <c r="G21" s="1">
        <v>180</v>
      </c>
      <c r="H21" s="1">
        <v>7</v>
      </c>
      <c r="I21" s="1">
        <v>53</v>
      </c>
      <c r="J21" s="1">
        <v>60</v>
      </c>
      <c r="K21" s="1">
        <f t="shared" si="0"/>
        <v>60</v>
      </c>
      <c r="L21" s="1">
        <v>0</v>
      </c>
      <c r="M21" s="1">
        <v>0</v>
      </c>
      <c r="N21" s="1">
        <v>0</v>
      </c>
      <c r="O21" s="1">
        <v>0</v>
      </c>
      <c r="P21" s="1">
        <f t="shared" si="1"/>
        <v>0</v>
      </c>
      <c r="Q21" s="1">
        <v>7</v>
      </c>
      <c r="R21" s="1">
        <f t="shared" si="2"/>
        <v>7</v>
      </c>
      <c r="S21" s="1">
        <v>32</v>
      </c>
      <c r="T21" s="1">
        <v>24</v>
      </c>
      <c r="U21" s="1">
        <v>1</v>
      </c>
      <c r="V21" s="1">
        <v>7</v>
      </c>
      <c r="W21" s="1">
        <f t="shared" si="3"/>
        <v>8</v>
      </c>
      <c r="X21" s="1">
        <v>0</v>
      </c>
      <c r="Y21" s="1">
        <f t="shared" si="4"/>
        <v>8</v>
      </c>
      <c r="Z21" s="1">
        <v>77.304289999999995</v>
      </c>
      <c r="AA21" s="1">
        <v>28.644667999999999</v>
      </c>
    </row>
    <row r="22" spans="1:27" ht="60">
      <c r="A22" s="1">
        <f t="shared" si="5"/>
        <v>19</v>
      </c>
      <c r="B22" s="1" t="s">
        <v>24</v>
      </c>
      <c r="C22" s="2">
        <v>1001184</v>
      </c>
      <c r="D22" s="3" t="s">
        <v>57</v>
      </c>
      <c r="E22" s="3" t="s">
        <v>45</v>
      </c>
      <c r="F22" s="1">
        <v>30</v>
      </c>
      <c r="G22" s="1">
        <v>22</v>
      </c>
      <c r="H22" s="1">
        <v>1</v>
      </c>
      <c r="I22" s="1">
        <v>7</v>
      </c>
      <c r="J22" s="1">
        <v>8</v>
      </c>
      <c r="K22" s="1">
        <f t="shared" si="0"/>
        <v>8</v>
      </c>
      <c r="L22" s="1">
        <v>20</v>
      </c>
      <c r="M22" s="1">
        <f>L22*75/100</f>
        <v>15</v>
      </c>
      <c r="N22" s="1">
        <v>1</v>
      </c>
      <c r="O22" s="1">
        <v>4</v>
      </c>
      <c r="P22" s="1">
        <f t="shared" si="1"/>
        <v>5</v>
      </c>
      <c r="Q22" s="1" t="e">
        <f>VLOOKUP(C22,0,12,0)+VLOOKUP(C22,0,12,0)</f>
        <v>#N/A</v>
      </c>
      <c r="R22" s="1" t="e">
        <f t="shared" si="2"/>
        <v>#N/A</v>
      </c>
      <c r="S22" s="1">
        <v>20</v>
      </c>
      <c r="T22" s="1">
        <f>S22*75/100</f>
        <v>15</v>
      </c>
      <c r="U22" s="1">
        <v>1</v>
      </c>
      <c r="V22" s="1">
        <v>4</v>
      </c>
      <c r="W22" s="1">
        <f t="shared" si="3"/>
        <v>5</v>
      </c>
      <c r="X22" s="1" t="e">
        <f>VLOOKUP(C22,0,12,0)+VLOOKUP(C22,0,12,0)</f>
        <v>#N/A</v>
      </c>
      <c r="Y22" s="1" t="e">
        <f t="shared" si="4"/>
        <v>#N/A</v>
      </c>
      <c r="Z22" s="1">
        <v>77.308645999999996</v>
      </c>
      <c r="AA22" s="1">
        <v>28.669748999999999</v>
      </c>
    </row>
    <row r="23" spans="1:27" ht="60">
      <c r="A23" s="1">
        <f t="shared" si="5"/>
        <v>20</v>
      </c>
      <c r="B23" s="1" t="s">
        <v>24</v>
      </c>
      <c r="C23" s="2">
        <v>1001198</v>
      </c>
      <c r="D23" s="3" t="s">
        <v>58</v>
      </c>
      <c r="E23" s="3" t="s">
        <v>59</v>
      </c>
      <c r="F23" s="1">
        <v>220</v>
      </c>
      <c r="G23" s="1">
        <v>165</v>
      </c>
      <c r="H23" s="1">
        <v>7</v>
      </c>
      <c r="I23" s="1">
        <v>48</v>
      </c>
      <c r="J23" s="1">
        <v>55</v>
      </c>
      <c r="K23" s="1">
        <f t="shared" si="0"/>
        <v>55</v>
      </c>
      <c r="L23" s="1">
        <v>52</v>
      </c>
      <c r="M23" s="1">
        <v>39</v>
      </c>
      <c r="N23" s="1">
        <v>2</v>
      </c>
      <c r="O23" s="1">
        <v>11</v>
      </c>
      <c r="P23" s="1">
        <f t="shared" si="1"/>
        <v>13</v>
      </c>
      <c r="Q23" s="1">
        <v>6</v>
      </c>
      <c r="R23" s="1">
        <f t="shared" si="2"/>
        <v>19</v>
      </c>
      <c r="S23" s="1">
        <v>0</v>
      </c>
      <c r="T23" s="1">
        <v>0</v>
      </c>
      <c r="U23" s="1">
        <v>0</v>
      </c>
      <c r="V23" s="1">
        <v>0</v>
      </c>
      <c r="W23" s="1">
        <f t="shared" si="3"/>
        <v>0</v>
      </c>
      <c r="X23" s="1">
        <v>0</v>
      </c>
      <c r="Y23" s="1">
        <f t="shared" si="4"/>
        <v>0</v>
      </c>
      <c r="Z23" s="1">
        <v>77.286867000000001</v>
      </c>
      <c r="AA23" s="1">
        <v>28.633209999999998</v>
      </c>
    </row>
    <row r="24" spans="1:27" ht="45">
      <c r="A24" s="1">
        <f t="shared" si="5"/>
        <v>21</v>
      </c>
      <c r="B24" s="1" t="s">
        <v>24</v>
      </c>
      <c r="C24" s="2">
        <v>1001207</v>
      </c>
      <c r="D24" s="3" t="s">
        <v>60</v>
      </c>
      <c r="E24" s="3" t="s">
        <v>32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>
        <v>40</v>
      </c>
      <c r="T24" s="1">
        <f>S24*75/100</f>
        <v>30</v>
      </c>
      <c r="U24" s="1">
        <v>1</v>
      </c>
      <c r="V24" s="1">
        <v>9</v>
      </c>
      <c r="W24" s="1">
        <f t="shared" si="3"/>
        <v>10</v>
      </c>
      <c r="X24" s="1" t="e">
        <f>VLOOKUP(C24,0,12,0)+VLOOKUP(C24,0,12,0)</f>
        <v>#N/A</v>
      </c>
      <c r="Y24" s="1" t="e">
        <f t="shared" si="4"/>
        <v>#N/A</v>
      </c>
      <c r="Z24" s="1">
        <v>77.295679000000007</v>
      </c>
      <c r="AA24" s="1">
        <v>28.667324000000001</v>
      </c>
    </row>
    <row r="25" spans="1:27" ht="75">
      <c r="A25" s="1">
        <f t="shared" si="5"/>
        <v>22</v>
      </c>
      <c r="B25" s="1" t="s">
        <v>24</v>
      </c>
      <c r="C25" s="2">
        <v>1001209</v>
      </c>
      <c r="D25" s="3" t="s">
        <v>61</v>
      </c>
      <c r="E25" s="3" t="s">
        <v>62</v>
      </c>
      <c r="F25" s="1">
        <v>24</v>
      </c>
      <c r="G25" s="1">
        <v>18</v>
      </c>
      <c r="H25" s="1">
        <v>1</v>
      </c>
      <c r="I25" s="1">
        <v>5</v>
      </c>
      <c r="J25" s="1">
        <v>6</v>
      </c>
      <c r="K25" s="1">
        <f t="shared" si="0"/>
        <v>6</v>
      </c>
      <c r="L25" s="1">
        <v>0</v>
      </c>
      <c r="M25" s="1">
        <v>0</v>
      </c>
      <c r="N25" s="1">
        <v>0</v>
      </c>
      <c r="O25" s="1">
        <v>0</v>
      </c>
      <c r="P25" s="1">
        <f t="shared" si="1"/>
        <v>0</v>
      </c>
      <c r="Q25" s="1">
        <v>1</v>
      </c>
      <c r="R25" s="1">
        <f t="shared" si="2"/>
        <v>1</v>
      </c>
      <c r="S25" s="1">
        <v>0</v>
      </c>
      <c r="T25" s="1">
        <v>0</v>
      </c>
      <c r="U25" s="1">
        <v>0</v>
      </c>
      <c r="V25" s="1">
        <v>0</v>
      </c>
      <c r="W25" s="1">
        <f t="shared" si="3"/>
        <v>0</v>
      </c>
      <c r="X25" s="1">
        <v>0</v>
      </c>
      <c r="Y25" s="1">
        <f t="shared" si="4"/>
        <v>0</v>
      </c>
      <c r="Z25" s="1">
        <v>77.296895000000006</v>
      </c>
      <c r="AA25" s="1">
        <v>28.653285</v>
      </c>
    </row>
    <row r="26" spans="1:27" ht="60">
      <c r="A26" s="1">
        <f t="shared" si="5"/>
        <v>23</v>
      </c>
      <c r="B26" s="1" t="s">
        <v>24</v>
      </c>
      <c r="C26" s="2">
        <v>1001210</v>
      </c>
      <c r="D26" s="3" t="s">
        <v>63</v>
      </c>
      <c r="E26" s="3" t="s">
        <v>34</v>
      </c>
      <c r="F26" s="1">
        <v>108</v>
      </c>
      <c r="G26" s="1">
        <v>81</v>
      </c>
      <c r="H26" s="1">
        <v>3</v>
      </c>
      <c r="I26" s="1">
        <v>24</v>
      </c>
      <c r="J26" s="1">
        <v>27</v>
      </c>
      <c r="K26" s="1">
        <f t="shared" si="0"/>
        <v>27</v>
      </c>
      <c r="L26" s="1">
        <v>0</v>
      </c>
      <c r="M26" s="1">
        <v>0</v>
      </c>
      <c r="N26" s="1">
        <v>0</v>
      </c>
      <c r="O26" s="1">
        <v>0</v>
      </c>
      <c r="P26" s="1">
        <f t="shared" si="1"/>
        <v>0</v>
      </c>
      <c r="Q26" s="1">
        <v>3</v>
      </c>
      <c r="R26" s="1">
        <f t="shared" si="2"/>
        <v>3</v>
      </c>
      <c r="S26" s="1">
        <v>0</v>
      </c>
      <c r="T26" s="1">
        <v>0</v>
      </c>
      <c r="U26" s="1">
        <v>0</v>
      </c>
      <c r="V26" s="1">
        <v>0</v>
      </c>
      <c r="W26" s="1">
        <f t="shared" si="3"/>
        <v>0</v>
      </c>
      <c r="X26" s="1">
        <v>0</v>
      </c>
      <c r="Y26" s="1">
        <f t="shared" si="4"/>
        <v>0</v>
      </c>
      <c r="Z26" s="1">
        <v>77.281760000000006</v>
      </c>
      <c r="AA26" s="1">
        <v>28.662133000000001</v>
      </c>
    </row>
    <row r="27" spans="1:27" ht="45">
      <c r="A27" s="1">
        <f t="shared" si="5"/>
        <v>24</v>
      </c>
      <c r="B27" s="1" t="s">
        <v>24</v>
      </c>
      <c r="C27" s="2">
        <v>1001212</v>
      </c>
      <c r="D27" s="3" t="s">
        <v>64</v>
      </c>
      <c r="E27" s="3" t="s">
        <v>65</v>
      </c>
      <c r="F27" s="1">
        <v>60</v>
      </c>
      <c r="G27" s="1">
        <v>45</v>
      </c>
      <c r="H27" s="1">
        <v>2</v>
      </c>
      <c r="I27" s="1">
        <v>13</v>
      </c>
      <c r="J27" s="1">
        <v>15</v>
      </c>
      <c r="K27" s="1">
        <f t="shared" si="0"/>
        <v>15</v>
      </c>
      <c r="L27" s="1">
        <v>4</v>
      </c>
      <c r="M27" s="1">
        <v>3</v>
      </c>
      <c r="N27" s="1">
        <v>0</v>
      </c>
      <c r="O27" s="1">
        <v>1</v>
      </c>
      <c r="P27" s="1">
        <f t="shared" si="1"/>
        <v>1</v>
      </c>
      <c r="Q27" s="1">
        <v>3</v>
      </c>
      <c r="R27" s="1">
        <f t="shared" si="2"/>
        <v>4</v>
      </c>
      <c r="S27" s="1">
        <v>4</v>
      </c>
      <c r="T27" s="1">
        <v>3</v>
      </c>
      <c r="U27" s="1">
        <v>0</v>
      </c>
      <c r="V27" s="1">
        <v>1</v>
      </c>
      <c r="W27" s="1">
        <f t="shared" si="3"/>
        <v>1</v>
      </c>
      <c r="X27" s="1">
        <v>5</v>
      </c>
      <c r="Y27" s="1">
        <f t="shared" si="4"/>
        <v>6</v>
      </c>
      <c r="Z27" s="1">
        <v>77.330380000000005</v>
      </c>
      <c r="AA27" s="1">
        <v>28.64799</v>
      </c>
    </row>
    <row r="28" spans="1:27" ht="60">
      <c r="A28" s="1">
        <f t="shared" si="5"/>
        <v>25</v>
      </c>
      <c r="B28" s="1" t="s">
        <v>24</v>
      </c>
      <c r="C28" s="2">
        <v>1001214</v>
      </c>
      <c r="D28" s="3" t="s">
        <v>66</v>
      </c>
      <c r="E28" s="3" t="s">
        <v>30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f t="shared" si="0"/>
        <v>0</v>
      </c>
      <c r="L28" s="1">
        <v>0</v>
      </c>
      <c r="M28" s="1">
        <v>0</v>
      </c>
      <c r="N28" s="1">
        <v>0</v>
      </c>
      <c r="O28" s="1">
        <v>0</v>
      </c>
      <c r="P28" s="1">
        <f t="shared" si="1"/>
        <v>0</v>
      </c>
      <c r="Q28" s="1">
        <v>0</v>
      </c>
      <c r="R28" s="1">
        <f t="shared" si="2"/>
        <v>0</v>
      </c>
      <c r="S28" s="1">
        <v>80</v>
      </c>
      <c r="T28" s="1">
        <v>60</v>
      </c>
      <c r="U28" s="1">
        <v>2</v>
      </c>
      <c r="V28" s="1">
        <v>18</v>
      </c>
      <c r="W28" s="1">
        <f t="shared" si="3"/>
        <v>20</v>
      </c>
      <c r="X28" s="1" t="e">
        <f>VLOOKUP(C28,0,12,0)+VLOOKUP(C28,0,12,0)</f>
        <v>#N/A</v>
      </c>
      <c r="Y28" s="1" t="e">
        <f t="shared" si="4"/>
        <v>#N/A</v>
      </c>
      <c r="Z28" s="1">
        <v>77.318977000000004</v>
      </c>
      <c r="AA28" s="1">
        <v>28.666253999999999</v>
      </c>
    </row>
    <row r="29" spans="1:27" ht="60">
      <c r="A29" s="1">
        <f t="shared" si="5"/>
        <v>26</v>
      </c>
      <c r="B29" s="1" t="s">
        <v>24</v>
      </c>
      <c r="C29" s="2">
        <v>1002265</v>
      </c>
      <c r="D29" s="3" t="s">
        <v>67</v>
      </c>
      <c r="E29" s="3" t="s">
        <v>68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f t="shared" si="0"/>
        <v>0</v>
      </c>
      <c r="L29" s="1">
        <v>0</v>
      </c>
      <c r="M29" s="1">
        <v>0</v>
      </c>
      <c r="N29" s="1">
        <v>0</v>
      </c>
      <c r="O29" s="1">
        <v>0</v>
      </c>
      <c r="P29" s="1">
        <f t="shared" si="1"/>
        <v>0</v>
      </c>
      <c r="Q29" s="1">
        <v>0</v>
      </c>
      <c r="R29" s="1">
        <f t="shared" si="2"/>
        <v>0</v>
      </c>
      <c r="S29" s="1">
        <v>80</v>
      </c>
      <c r="T29" s="1">
        <v>60</v>
      </c>
      <c r="U29" s="1">
        <v>2</v>
      </c>
      <c r="V29" s="1">
        <v>18</v>
      </c>
      <c r="W29" s="1">
        <f t="shared" si="3"/>
        <v>20</v>
      </c>
      <c r="X29" s="1" t="e">
        <f>VLOOKUP(C29,0,12,0)+VLOOKUP(C29,0,12,0)</f>
        <v>#N/A</v>
      </c>
      <c r="Y29" s="1" t="e">
        <f t="shared" si="4"/>
        <v>#N/A</v>
      </c>
      <c r="Z29" s="1">
        <v>77.285753999999997</v>
      </c>
      <c r="AA29" s="1">
        <v>28.632731</v>
      </c>
    </row>
    <row r="30" spans="1:27" ht="105">
      <c r="A30" s="1">
        <f t="shared" si="5"/>
        <v>27</v>
      </c>
      <c r="B30" s="1" t="s">
        <v>24</v>
      </c>
      <c r="C30" s="2">
        <v>1002266</v>
      </c>
      <c r="D30" s="3" t="s">
        <v>69</v>
      </c>
      <c r="E30" s="3" t="s">
        <v>70</v>
      </c>
      <c r="F30" s="1">
        <v>40</v>
      </c>
      <c r="G30" s="1">
        <v>30</v>
      </c>
      <c r="H30" s="1">
        <v>1</v>
      </c>
      <c r="I30" s="1">
        <v>9</v>
      </c>
      <c r="J30" s="1">
        <v>10</v>
      </c>
      <c r="K30" s="1">
        <f t="shared" si="0"/>
        <v>10</v>
      </c>
      <c r="L30" s="1">
        <v>0</v>
      </c>
      <c r="M30" s="1">
        <v>0</v>
      </c>
      <c r="N30" s="1">
        <v>0</v>
      </c>
      <c r="O30" s="1">
        <v>0</v>
      </c>
      <c r="P30" s="1">
        <f t="shared" si="1"/>
        <v>0</v>
      </c>
      <c r="Q30" s="1">
        <v>0</v>
      </c>
      <c r="R30" s="1">
        <f t="shared" si="2"/>
        <v>0</v>
      </c>
      <c r="S30" s="1">
        <v>0</v>
      </c>
      <c r="T30" s="1">
        <v>0</v>
      </c>
      <c r="U30" s="1">
        <v>0</v>
      </c>
      <c r="V30" s="1">
        <v>0</v>
      </c>
      <c r="W30" s="1">
        <f t="shared" si="3"/>
        <v>0</v>
      </c>
      <c r="X30" s="1" t="e">
        <f>VLOOKUP(C30,0,12,0)+VLOOKUP(C30,0,12,0)</f>
        <v>#N/A</v>
      </c>
      <c r="Y30" s="1" t="e">
        <f t="shared" si="4"/>
        <v>#N/A</v>
      </c>
      <c r="Z30" s="1">
        <v>77.293316000000004</v>
      </c>
      <c r="AA30" s="1">
        <v>28.631425</v>
      </c>
    </row>
    <row r="31" spans="1:27" ht="120">
      <c r="A31" s="1">
        <f t="shared" si="5"/>
        <v>28</v>
      </c>
      <c r="B31" s="1" t="s">
        <v>24</v>
      </c>
      <c r="C31" s="2">
        <v>1002267</v>
      </c>
      <c r="D31" s="3" t="s">
        <v>71</v>
      </c>
      <c r="E31" s="3" t="s">
        <v>72</v>
      </c>
      <c r="F31" s="1">
        <v>40</v>
      </c>
      <c r="G31" s="1">
        <v>30</v>
      </c>
      <c r="H31" s="1">
        <v>1</v>
      </c>
      <c r="I31" s="1">
        <v>9</v>
      </c>
      <c r="J31" s="1">
        <v>10</v>
      </c>
      <c r="K31" s="1">
        <f t="shared" si="0"/>
        <v>10</v>
      </c>
      <c r="L31" s="1">
        <v>0</v>
      </c>
      <c r="M31" s="1">
        <v>0</v>
      </c>
      <c r="N31" s="1">
        <v>0</v>
      </c>
      <c r="O31" s="1">
        <v>0</v>
      </c>
      <c r="P31" s="1">
        <f t="shared" si="1"/>
        <v>0</v>
      </c>
      <c r="Q31" s="1">
        <v>0</v>
      </c>
      <c r="R31" s="1">
        <f t="shared" si="2"/>
        <v>0</v>
      </c>
      <c r="S31" s="1">
        <v>0</v>
      </c>
      <c r="T31" s="1">
        <v>0</v>
      </c>
      <c r="U31" s="1">
        <v>0</v>
      </c>
      <c r="V31" s="1">
        <v>0</v>
      </c>
      <c r="W31" s="1">
        <f t="shared" si="3"/>
        <v>0</v>
      </c>
      <c r="X31" s="1" t="e">
        <f>VLOOKUP(C31,0,12,0)+VLOOKUP(C31,0,12,0)</f>
        <v>#N/A</v>
      </c>
      <c r="Y31" s="1" t="e">
        <f t="shared" si="4"/>
        <v>#N/A</v>
      </c>
      <c r="Z31" s="1">
        <v>77.297179</v>
      </c>
      <c r="AA31" s="1">
        <v>28.625128</v>
      </c>
    </row>
    <row r="32" spans="1:27" ht="120">
      <c r="A32" s="1">
        <f t="shared" si="5"/>
        <v>29</v>
      </c>
      <c r="B32" s="1" t="s">
        <v>24</v>
      </c>
      <c r="C32" s="2">
        <v>1002268</v>
      </c>
      <c r="D32" s="3" t="s">
        <v>73</v>
      </c>
      <c r="E32" s="3" t="s">
        <v>74</v>
      </c>
      <c r="F32" s="1">
        <v>108</v>
      </c>
      <c r="G32" s="1">
        <v>81</v>
      </c>
      <c r="H32" s="1">
        <v>3</v>
      </c>
      <c r="I32" s="1">
        <v>24</v>
      </c>
      <c r="J32" s="1">
        <v>27</v>
      </c>
      <c r="K32" s="1">
        <f t="shared" si="0"/>
        <v>27</v>
      </c>
      <c r="L32" s="1">
        <v>0</v>
      </c>
      <c r="M32" s="1">
        <v>0</v>
      </c>
      <c r="N32" s="1">
        <v>0</v>
      </c>
      <c r="O32" s="1">
        <v>0</v>
      </c>
      <c r="P32" s="1">
        <f t="shared" si="1"/>
        <v>0</v>
      </c>
      <c r="Q32" s="1">
        <v>1</v>
      </c>
      <c r="R32" s="1">
        <f t="shared" si="2"/>
        <v>1</v>
      </c>
      <c r="S32" s="1">
        <v>0</v>
      </c>
      <c r="T32" s="1">
        <v>0</v>
      </c>
      <c r="U32" s="1">
        <v>0</v>
      </c>
      <c r="V32" s="1">
        <v>0</v>
      </c>
      <c r="W32" s="1">
        <f t="shared" si="3"/>
        <v>0</v>
      </c>
      <c r="X32" s="1">
        <v>0</v>
      </c>
      <c r="Y32" s="1">
        <f t="shared" si="4"/>
        <v>0</v>
      </c>
      <c r="Z32" s="1">
        <v>77.340311</v>
      </c>
      <c r="AA32" s="1">
        <v>28.609998999999998</v>
      </c>
    </row>
    <row r="33" spans="1:27" ht="75">
      <c r="A33" s="1">
        <f t="shared" si="5"/>
        <v>30</v>
      </c>
      <c r="B33" s="1" t="s">
        <v>24</v>
      </c>
      <c r="C33" s="2">
        <v>1002270</v>
      </c>
      <c r="D33" s="3" t="s">
        <v>75</v>
      </c>
      <c r="E33" s="3" t="s">
        <v>76</v>
      </c>
      <c r="F33" s="1">
        <v>200</v>
      </c>
      <c r="G33" s="1">
        <v>150</v>
      </c>
      <c r="H33" s="1">
        <v>6</v>
      </c>
      <c r="I33" s="1">
        <v>44</v>
      </c>
      <c r="J33" s="1">
        <v>50</v>
      </c>
      <c r="K33" s="1">
        <f t="shared" si="0"/>
        <v>50</v>
      </c>
      <c r="L33" s="1">
        <v>32</v>
      </c>
      <c r="M33" s="1">
        <v>24</v>
      </c>
      <c r="N33" s="1">
        <v>1</v>
      </c>
      <c r="O33" s="1">
        <v>7</v>
      </c>
      <c r="P33" s="1">
        <f t="shared" si="1"/>
        <v>8</v>
      </c>
      <c r="Q33" s="1">
        <v>5</v>
      </c>
      <c r="R33" s="1">
        <f t="shared" si="2"/>
        <v>13</v>
      </c>
      <c r="S33" s="1">
        <v>0</v>
      </c>
      <c r="T33" s="1">
        <v>0</v>
      </c>
      <c r="U33" s="1">
        <v>0</v>
      </c>
      <c r="V33" s="1">
        <v>0</v>
      </c>
      <c r="W33" s="1">
        <f t="shared" si="3"/>
        <v>0</v>
      </c>
      <c r="X33" s="1">
        <v>2</v>
      </c>
      <c r="Y33" s="1">
        <f t="shared" si="4"/>
        <v>2</v>
      </c>
      <c r="Z33" s="1">
        <v>77.311851000000004</v>
      </c>
      <c r="AA33" s="1">
        <v>28.631806000000001</v>
      </c>
    </row>
    <row r="34" spans="1:27" ht="45">
      <c r="A34" s="1">
        <f t="shared" si="5"/>
        <v>31</v>
      </c>
      <c r="B34" s="1" t="s">
        <v>24</v>
      </c>
      <c r="C34" s="2">
        <v>1002271</v>
      </c>
      <c r="D34" s="3" t="s">
        <v>77</v>
      </c>
      <c r="E34" s="3" t="s">
        <v>30</v>
      </c>
      <c r="F34" s="1">
        <v>16</v>
      </c>
      <c r="G34" s="1">
        <v>12</v>
      </c>
      <c r="H34" s="1">
        <v>0</v>
      </c>
      <c r="I34" s="1">
        <v>4</v>
      </c>
      <c r="J34" s="1">
        <v>4</v>
      </c>
      <c r="K34" s="1">
        <f t="shared" si="0"/>
        <v>4</v>
      </c>
      <c r="L34" s="1">
        <v>0</v>
      </c>
      <c r="M34" s="1">
        <v>0</v>
      </c>
      <c r="N34" s="1">
        <v>0</v>
      </c>
      <c r="O34" s="1">
        <v>0</v>
      </c>
      <c r="P34" s="1">
        <f t="shared" si="1"/>
        <v>0</v>
      </c>
      <c r="Q34" s="1">
        <v>0</v>
      </c>
      <c r="R34" s="1">
        <f t="shared" si="2"/>
        <v>0</v>
      </c>
      <c r="S34" s="1">
        <v>0</v>
      </c>
      <c r="T34" s="1">
        <v>0</v>
      </c>
      <c r="U34" s="1">
        <v>0</v>
      </c>
      <c r="V34" s="1">
        <v>0</v>
      </c>
      <c r="W34" s="1">
        <f t="shared" si="3"/>
        <v>0</v>
      </c>
      <c r="X34" s="1" t="e">
        <f>VLOOKUP(C34,0,12,0)+VLOOKUP(C34,0,12,0)</f>
        <v>#N/A</v>
      </c>
      <c r="Y34" s="1" t="e">
        <f t="shared" si="4"/>
        <v>#N/A</v>
      </c>
      <c r="Z34" s="1">
        <v>77.318915000000004</v>
      </c>
      <c r="AA34" s="1">
        <v>28.669819</v>
      </c>
    </row>
    <row r="35" spans="1:27" ht="60">
      <c r="A35" s="1">
        <f t="shared" si="5"/>
        <v>32</v>
      </c>
      <c r="B35" s="1" t="s">
        <v>24</v>
      </c>
      <c r="C35" s="2">
        <v>1002273</v>
      </c>
      <c r="D35" s="3" t="s">
        <v>78</v>
      </c>
      <c r="E35" s="3" t="s">
        <v>79</v>
      </c>
      <c r="F35" s="1">
        <v>200</v>
      </c>
      <c r="G35" s="1">
        <v>150</v>
      </c>
      <c r="H35" s="1">
        <v>6</v>
      </c>
      <c r="I35" s="1">
        <v>44</v>
      </c>
      <c r="J35" s="1">
        <v>50</v>
      </c>
      <c r="K35" s="1">
        <f t="shared" si="0"/>
        <v>50</v>
      </c>
      <c r="L35" s="1">
        <v>0</v>
      </c>
      <c r="M35" s="1">
        <v>0</v>
      </c>
      <c r="N35" s="1">
        <v>0</v>
      </c>
      <c r="O35" s="1">
        <v>0</v>
      </c>
      <c r="P35" s="1">
        <f t="shared" si="1"/>
        <v>0</v>
      </c>
      <c r="Q35" s="1">
        <v>5</v>
      </c>
      <c r="R35" s="1">
        <f t="shared" si="2"/>
        <v>5</v>
      </c>
      <c r="S35" s="1">
        <v>0</v>
      </c>
      <c r="T35" s="1">
        <v>0</v>
      </c>
      <c r="U35" s="1">
        <v>0</v>
      </c>
      <c r="V35" s="1">
        <v>0</v>
      </c>
      <c r="W35" s="1">
        <f t="shared" si="3"/>
        <v>0</v>
      </c>
      <c r="X35" s="1">
        <v>0</v>
      </c>
      <c r="Y35" s="1">
        <f t="shared" si="4"/>
        <v>0</v>
      </c>
      <c r="Z35" s="1">
        <v>77.296058000000002</v>
      </c>
      <c r="AA35" s="1">
        <v>28.601109000000001</v>
      </c>
    </row>
    <row r="36" spans="1:27" ht="120">
      <c r="A36" s="1">
        <f t="shared" si="5"/>
        <v>33</v>
      </c>
      <c r="B36" s="1" t="s">
        <v>24</v>
      </c>
      <c r="C36" s="2">
        <v>1002274</v>
      </c>
      <c r="D36" s="3" t="s">
        <v>80</v>
      </c>
      <c r="E36" s="3" t="s">
        <v>81</v>
      </c>
      <c r="F36" s="1">
        <v>70</v>
      </c>
      <c r="G36" s="1">
        <v>52</v>
      </c>
      <c r="H36" s="1">
        <v>3</v>
      </c>
      <c r="I36" s="1">
        <v>15</v>
      </c>
      <c r="J36" s="1">
        <v>18</v>
      </c>
      <c r="K36" s="1">
        <f t="shared" si="0"/>
        <v>18</v>
      </c>
      <c r="L36" s="1">
        <v>0</v>
      </c>
      <c r="M36" s="1">
        <v>0</v>
      </c>
      <c r="N36" s="1">
        <v>0</v>
      </c>
      <c r="O36" s="1">
        <v>0</v>
      </c>
      <c r="P36" s="1">
        <f t="shared" si="1"/>
        <v>0</v>
      </c>
      <c r="Q36" s="1">
        <v>6</v>
      </c>
      <c r="R36" s="1">
        <f t="shared" si="2"/>
        <v>6</v>
      </c>
      <c r="S36" s="1">
        <v>0</v>
      </c>
      <c r="T36" s="1">
        <v>0</v>
      </c>
      <c r="U36" s="1">
        <v>0</v>
      </c>
      <c r="V36" s="1">
        <v>0</v>
      </c>
      <c r="W36" s="1">
        <f t="shared" si="3"/>
        <v>0</v>
      </c>
      <c r="X36" s="1">
        <v>2</v>
      </c>
      <c r="Y36" s="1">
        <f t="shared" si="4"/>
        <v>2</v>
      </c>
      <c r="Z36" s="1">
        <v>77.300641999999996</v>
      </c>
      <c r="AA36" s="1">
        <v>28.632653999999999</v>
      </c>
    </row>
    <row r="37" spans="1:27" ht="75">
      <c r="A37" s="1">
        <f t="shared" si="5"/>
        <v>34</v>
      </c>
      <c r="B37" s="1" t="s">
        <v>24</v>
      </c>
      <c r="C37" s="2">
        <v>1002275</v>
      </c>
      <c r="D37" s="3" t="s">
        <v>82</v>
      </c>
      <c r="E37" s="3" t="s">
        <v>83</v>
      </c>
      <c r="F37" s="1">
        <v>60</v>
      </c>
      <c r="G37" s="1">
        <v>45</v>
      </c>
      <c r="H37" s="1">
        <v>2</v>
      </c>
      <c r="I37" s="1">
        <v>13</v>
      </c>
      <c r="J37" s="1">
        <v>15</v>
      </c>
      <c r="K37" s="1">
        <f t="shared" si="0"/>
        <v>15</v>
      </c>
      <c r="L37" s="1">
        <v>60</v>
      </c>
      <c r="M37" s="1">
        <v>45</v>
      </c>
      <c r="N37" s="1">
        <v>2</v>
      </c>
      <c r="O37" s="1">
        <v>13</v>
      </c>
      <c r="P37" s="1">
        <f t="shared" si="1"/>
        <v>15</v>
      </c>
      <c r="Q37" s="1">
        <v>2</v>
      </c>
      <c r="R37" s="1">
        <f t="shared" si="2"/>
        <v>17</v>
      </c>
      <c r="S37" s="1">
        <v>0</v>
      </c>
      <c r="T37" s="1">
        <v>0</v>
      </c>
      <c r="U37" s="1">
        <v>0</v>
      </c>
      <c r="V37" s="1">
        <v>0</v>
      </c>
      <c r="W37" s="1">
        <f t="shared" si="3"/>
        <v>0</v>
      </c>
      <c r="X37" s="1">
        <v>0</v>
      </c>
      <c r="Y37" s="1">
        <f t="shared" si="4"/>
        <v>0</v>
      </c>
      <c r="Z37" s="1">
        <v>77.301201000000006</v>
      </c>
      <c r="AA37" s="1">
        <v>28.629121999999999</v>
      </c>
    </row>
    <row r="38" spans="1:27" ht="60">
      <c r="A38" s="1">
        <f t="shared" si="5"/>
        <v>35</v>
      </c>
      <c r="B38" s="1" t="s">
        <v>24</v>
      </c>
      <c r="C38" s="2">
        <v>1002276</v>
      </c>
      <c r="D38" s="3" t="s">
        <v>84</v>
      </c>
      <c r="E38" s="3" t="s">
        <v>85</v>
      </c>
      <c r="F38" s="1">
        <v>180</v>
      </c>
      <c r="G38" s="1">
        <v>135</v>
      </c>
      <c r="H38" s="1">
        <v>5</v>
      </c>
      <c r="I38" s="1">
        <v>40</v>
      </c>
      <c r="J38" s="1">
        <v>45</v>
      </c>
      <c r="K38" s="1">
        <f t="shared" si="0"/>
        <v>45</v>
      </c>
      <c r="L38" s="1">
        <v>12</v>
      </c>
      <c r="M38" s="1">
        <v>9</v>
      </c>
      <c r="N38" s="1">
        <v>0</v>
      </c>
      <c r="O38" s="1">
        <v>3</v>
      </c>
      <c r="P38" s="1">
        <f t="shared" si="1"/>
        <v>3</v>
      </c>
      <c r="Q38" s="1">
        <v>4</v>
      </c>
      <c r="R38" s="1">
        <f t="shared" si="2"/>
        <v>7</v>
      </c>
      <c r="S38" s="1">
        <v>8</v>
      </c>
      <c r="T38" s="1">
        <v>6</v>
      </c>
      <c r="U38" s="1">
        <v>0</v>
      </c>
      <c r="V38" s="1">
        <v>2</v>
      </c>
      <c r="W38" s="1">
        <f t="shared" si="3"/>
        <v>2</v>
      </c>
      <c r="X38" s="1">
        <v>0</v>
      </c>
      <c r="Y38" s="1">
        <f t="shared" si="4"/>
        <v>2</v>
      </c>
      <c r="Z38" s="1">
        <v>77.288207</v>
      </c>
      <c r="AA38" s="1">
        <v>28.612120000000001</v>
      </c>
    </row>
    <row r="39" spans="1:27" ht="90">
      <c r="A39" s="1">
        <f t="shared" si="5"/>
        <v>36</v>
      </c>
      <c r="B39" s="1" t="s">
        <v>24</v>
      </c>
      <c r="C39" s="2">
        <v>1002277</v>
      </c>
      <c r="D39" s="3" t="s">
        <v>86</v>
      </c>
      <c r="E39" s="3" t="s">
        <v>87</v>
      </c>
      <c r="F39" s="1">
        <v>244</v>
      </c>
      <c r="G39" s="1">
        <v>183</v>
      </c>
      <c r="H39" s="1">
        <v>7</v>
      </c>
      <c r="I39" s="1">
        <v>54</v>
      </c>
      <c r="J39" s="1">
        <v>61</v>
      </c>
      <c r="K39" s="1">
        <f t="shared" si="0"/>
        <v>61</v>
      </c>
      <c r="L39" s="1">
        <v>0</v>
      </c>
      <c r="M39" s="1">
        <v>0</v>
      </c>
      <c r="N39" s="1">
        <v>0</v>
      </c>
      <c r="O39" s="1">
        <v>0</v>
      </c>
      <c r="P39" s="1">
        <f t="shared" si="1"/>
        <v>0</v>
      </c>
      <c r="Q39" s="1">
        <v>7</v>
      </c>
      <c r="R39" s="1">
        <f t="shared" si="2"/>
        <v>7</v>
      </c>
      <c r="S39" s="1">
        <v>0</v>
      </c>
      <c r="T39" s="1">
        <v>0</v>
      </c>
      <c r="U39" s="1">
        <v>0</v>
      </c>
      <c r="V39" s="1">
        <v>0</v>
      </c>
      <c r="W39" s="1">
        <f t="shared" si="3"/>
        <v>0</v>
      </c>
      <c r="X39" s="1">
        <v>0</v>
      </c>
      <c r="Y39" s="1">
        <f t="shared" si="4"/>
        <v>0</v>
      </c>
      <c r="Z39" s="1">
        <v>77.302628999999996</v>
      </c>
      <c r="AA39" s="1">
        <v>28.618981000000002</v>
      </c>
    </row>
    <row r="40" spans="1:27" ht="60">
      <c r="A40" s="1">
        <f t="shared" si="5"/>
        <v>37</v>
      </c>
      <c r="B40" s="1" t="s">
        <v>24</v>
      </c>
      <c r="C40" s="2">
        <v>1002278</v>
      </c>
      <c r="D40" s="3" t="s">
        <v>88</v>
      </c>
      <c r="E40" s="3" t="s">
        <v>89</v>
      </c>
      <c r="F40" s="1">
        <v>180</v>
      </c>
      <c r="G40" s="1">
        <v>135</v>
      </c>
      <c r="H40" s="1">
        <v>5</v>
      </c>
      <c r="I40" s="1">
        <v>40</v>
      </c>
      <c r="J40" s="1">
        <v>45</v>
      </c>
      <c r="K40" s="1">
        <f t="shared" si="0"/>
        <v>45</v>
      </c>
      <c r="L40" s="1">
        <v>0</v>
      </c>
      <c r="M40" s="1">
        <v>0</v>
      </c>
      <c r="N40" s="1">
        <v>0</v>
      </c>
      <c r="O40" s="1">
        <v>0</v>
      </c>
      <c r="P40" s="1">
        <f t="shared" si="1"/>
        <v>0</v>
      </c>
      <c r="Q40" s="1">
        <v>5</v>
      </c>
      <c r="R40" s="1">
        <f t="shared" si="2"/>
        <v>5</v>
      </c>
      <c r="S40" s="1">
        <v>0</v>
      </c>
      <c r="T40" s="1">
        <v>0</v>
      </c>
      <c r="U40" s="1">
        <v>0</v>
      </c>
      <c r="V40" s="1">
        <v>0</v>
      </c>
      <c r="W40" s="1">
        <f t="shared" si="3"/>
        <v>0</v>
      </c>
      <c r="X40" s="1">
        <v>0</v>
      </c>
      <c r="Y40" s="1">
        <f t="shared" si="4"/>
        <v>0</v>
      </c>
      <c r="Z40" s="1">
        <v>77.298203000000001</v>
      </c>
      <c r="AA40" s="1">
        <v>28.640896000000001</v>
      </c>
    </row>
    <row r="41" spans="1:27" ht="60">
      <c r="A41" s="1">
        <f t="shared" si="5"/>
        <v>38</v>
      </c>
      <c r="B41" s="1" t="s">
        <v>24</v>
      </c>
      <c r="C41" s="2">
        <v>1002280</v>
      </c>
      <c r="D41" s="3" t="s">
        <v>90</v>
      </c>
      <c r="E41" s="3" t="s">
        <v>91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f t="shared" si="0"/>
        <v>0</v>
      </c>
      <c r="L41" s="1">
        <v>80</v>
      </c>
      <c r="M41" s="1">
        <v>60</v>
      </c>
      <c r="N41" s="1">
        <v>2</v>
      </c>
      <c r="O41" s="1">
        <v>18</v>
      </c>
      <c r="P41" s="1">
        <f t="shared" si="1"/>
        <v>20</v>
      </c>
      <c r="Q41" s="1" t="e">
        <f>VLOOKUP(C41,0,12,0)+VLOOKUP(C41,0,12,0)</f>
        <v>#N/A</v>
      </c>
      <c r="R41" s="1" t="e">
        <f t="shared" si="2"/>
        <v>#N/A</v>
      </c>
      <c r="S41" s="1">
        <v>0</v>
      </c>
      <c r="T41" s="1">
        <v>0</v>
      </c>
      <c r="U41" s="1">
        <v>0</v>
      </c>
      <c r="V41" s="1">
        <v>0</v>
      </c>
      <c r="W41" s="1">
        <f t="shared" si="3"/>
        <v>0</v>
      </c>
      <c r="X41" s="1">
        <v>13</v>
      </c>
      <c r="Y41" s="1">
        <f t="shared" si="4"/>
        <v>13</v>
      </c>
      <c r="Z41" s="1">
        <v>77.293626000000003</v>
      </c>
      <c r="AA41" s="1">
        <v>28.636424000000002</v>
      </c>
    </row>
    <row r="42" spans="1:27" ht="120">
      <c r="A42" s="1">
        <f t="shared" si="5"/>
        <v>39</v>
      </c>
      <c r="B42" s="1" t="s">
        <v>24</v>
      </c>
      <c r="C42" s="2">
        <v>1002281</v>
      </c>
      <c r="D42" s="3" t="s">
        <v>92</v>
      </c>
      <c r="E42" s="3" t="s">
        <v>93</v>
      </c>
      <c r="F42" s="1">
        <v>104</v>
      </c>
      <c r="G42" s="1">
        <v>78</v>
      </c>
      <c r="H42" s="1">
        <v>3</v>
      </c>
      <c r="I42" s="1">
        <v>23</v>
      </c>
      <c r="J42" s="1">
        <v>26</v>
      </c>
      <c r="K42" s="1">
        <f t="shared" si="0"/>
        <v>26</v>
      </c>
      <c r="L42" s="1">
        <v>40</v>
      </c>
      <c r="M42" s="1">
        <v>30</v>
      </c>
      <c r="N42" s="1">
        <v>1</v>
      </c>
      <c r="O42" s="1">
        <v>9</v>
      </c>
      <c r="P42" s="1">
        <f t="shared" si="1"/>
        <v>10</v>
      </c>
      <c r="Q42" s="1">
        <v>1</v>
      </c>
      <c r="R42" s="1">
        <f t="shared" si="2"/>
        <v>11</v>
      </c>
      <c r="S42" s="1">
        <v>25</v>
      </c>
      <c r="T42" s="1">
        <v>19</v>
      </c>
      <c r="U42" s="1">
        <v>0</v>
      </c>
      <c r="V42" s="1">
        <v>6</v>
      </c>
      <c r="W42" s="1">
        <f t="shared" si="3"/>
        <v>6</v>
      </c>
      <c r="X42" s="1">
        <v>6</v>
      </c>
      <c r="Y42" s="1">
        <f t="shared" si="4"/>
        <v>12</v>
      </c>
      <c r="Z42" s="1">
        <v>77.323226000000005</v>
      </c>
      <c r="AA42" s="1">
        <v>28.602115000000001</v>
      </c>
    </row>
    <row r="43" spans="1:27" ht="90">
      <c r="A43" s="1">
        <f t="shared" si="5"/>
        <v>40</v>
      </c>
      <c r="B43" s="1" t="s">
        <v>24</v>
      </c>
      <c r="C43" s="2">
        <v>1002282</v>
      </c>
      <c r="D43" s="3" t="s">
        <v>94</v>
      </c>
      <c r="E43" s="3" t="s">
        <v>95</v>
      </c>
      <c r="F43" s="1">
        <v>120</v>
      </c>
      <c r="G43" s="1">
        <v>90</v>
      </c>
      <c r="H43" s="1">
        <v>4</v>
      </c>
      <c r="I43" s="1">
        <v>26</v>
      </c>
      <c r="J43" s="1">
        <v>30</v>
      </c>
      <c r="K43" s="1">
        <f t="shared" si="0"/>
        <v>30</v>
      </c>
      <c r="L43" s="1">
        <v>48</v>
      </c>
      <c r="M43" s="1">
        <v>36</v>
      </c>
      <c r="N43" s="1">
        <v>1</v>
      </c>
      <c r="O43" s="1">
        <v>11</v>
      </c>
      <c r="P43" s="1">
        <f t="shared" si="1"/>
        <v>12</v>
      </c>
      <c r="Q43" s="1">
        <v>4</v>
      </c>
      <c r="R43" s="1">
        <f t="shared" si="2"/>
        <v>16</v>
      </c>
      <c r="S43" s="1">
        <v>36</v>
      </c>
      <c r="T43" s="1">
        <v>27</v>
      </c>
      <c r="U43" s="1">
        <v>1</v>
      </c>
      <c r="V43" s="1">
        <v>8</v>
      </c>
      <c r="W43" s="1">
        <f t="shared" si="3"/>
        <v>9</v>
      </c>
      <c r="X43" s="1">
        <v>1</v>
      </c>
      <c r="Y43" s="1">
        <f t="shared" si="4"/>
        <v>10</v>
      </c>
      <c r="Z43" s="1">
        <v>77.299463000000003</v>
      </c>
      <c r="AA43" s="1">
        <v>28.642451000000001</v>
      </c>
    </row>
    <row r="44" spans="1:27" ht="60">
      <c r="A44" s="1">
        <f t="shared" si="5"/>
        <v>41</v>
      </c>
      <c r="B44" s="1" t="s">
        <v>24</v>
      </c>
      <c r="C44" s="2">
        <v>1002283</v>
      </c>
      <c r="D44" s="3" t="s">
        <v>96</v>
      </c>
      <c r="E44" s="3" t="s">
        <v>97</v>
      </c>
      <c r="F44" s="1">
        <v>84</v>
      </c>
      <c r="G44" s="1">
        <v>63</v>
      </c>
      <c r="H44" s="1">
        <v>3</v>
      </c>
      <c r="I44" s="1">
        <v>18</v>
      </c>
      <c r="J44" s="1">
        <v>21</v>
      </c>
      <c r="K44" s="1">
        <f t="shared" si="0"/>
        <v>21</v>
      </c>
      <c r="L44" s="1">
        <v>0</v>
      </c>
      <c r="M44" s="1">
        <v>0</v>
      </c>
      <c r="N44" s="1">
        <v>0</v>
      </c>
      <c r="O44" s="1">
        <v>0</v>
      </c>
      <c r="P44" s="1">
        <f t="shared" si="1"/>
        <v>0</v>
      </c>
      <c r="Q44" s="1">
        <v>7</v>
      </c>
      <c r="R44" s="1">
        <f t="shared" si="2"/>
        <v>7</v>
      </c>
      <c r="S44" s="1">
        <v>0</v>
      </c>
      <c r="T44" s="1">
        <v>0</v>
      </c>
      <c r="U44" s="1">
        <v>0</v>
      </c>
      <c r="V44" s="1">
        <v>0</v>
      </c>
      <c r="W44" s="1">
        <f t="shared" si="3"/>
        <v>0</v>
      </c>
      <c r="X44" s="1">
        <v>0</v>
      </c>
      <c r="Y44" s="1">
        <f t="shared" si="4"/>
        <v>0</v>
      </c>
      <c r="Z44" s="1">
        <v>77.305420999999996</v>
      </c>
      <c r="AA44" s="1">
        <v>28.626815000000001</v>
      </c>
    </row>
    <row r="45" spans="1:27" ht="45">
      <c r="A45" s="1">
        <f t="shared" si="5"/>
        <v>42</v>
      </c>
      <c r="B45" s="1" t="s">
        <v>24</v>
      </c>
      <c r="C45" s="2">
        <v>1002284</v>
      </c>
      <c r="D45" s="3" t="s">
        <v>98</v>
      </c>
      <c r="E45" s="3" t="s">
        <v>99</v>
      </c>
      <c r="F45" s="1">
        <v>136</v>
      </c>
      <c r="G45" s="1">
        <v>102</v>
      </c>
      <c r="H45" s="1">
        <v>4</v>
      </c>
      <c r="I45" s="1">
        <v>30</v>
      </c>
      <c r="J45" s="1">
        <v>34</v>
      </c>
      <c r="K45" s="1">
        <f t="shared" si="0"/>
        <v>34</v>
      </c>
      <c r="L45" s="1">
        <v>57</v>
      </c>
      <c r="M45" s="1">
        <v>43</v>
      </c>
      <c r="N45" s="1">
        <v>1</v>
      </c>
      <c r="O45" s="1">
        <v>13</v>
      </c>
      <c r="P45" s="1">
        <f t="shared" si="1"/>
        <v>14</v>
      </c>
      <c r="Q45" s="1">
        <v>4</v>
      </c>
      <c r="R45" s="1">
        <f t="shared" si="2"/>
        <v>18</v>
      </c>
      <c r="S45" s="1">
        <v>17</v>
      </c>
      <c r="T45" s="1">
        <v>13</v>
      </c>
      <c r="U45" s="1">
        <v>0</v>
      </c>
      <c r="V45" s="1">
        <v>4</v>
      </c>
      <c r="W45" s="1">
        <f t="shared" si="3"/>
        <v>4</v>
      </c>
      <c r="X45" s="1">
        <v>1</v>
      </c>
      <c r="Y45" s="1">
        <f t="shared" si="4"/>
        <v>5</v>
      </c>
      <c r="Z45" s="1">
        <v>77.291561999999999</v>
      </c>
      <c r="AA45" s="1">
        <v>28.622534999999999</v>
      </c>
    </row>
    <row r="46" spans="1:27" ht="90">
      <c r="A46" s="1">
        <f t="shared" si="5"/>
        <v>43</v>
      </c>
      <c r="B46" s="1" t="s">
        <v>24</v>
      </c>
      <c r="C46" s="2">
        <v>1002285</v>
      </c>
      <c r="D46" s="3" t="s">
        <v>100</v>
      </c>
      <c r="E46" s="3" t="s">
        <v>101</v>
      </c>
      <c r="F46" s="1">
        <v>76</v>
      </c>
      <c r="G46" s="1">
        <v>57</v>
      </c>
      <c r="H46" s="1">
        <v>2</v>
      </c>
      <c r="I46" s="1">
        <v>17</v>
      </c>
      <c r="J46" s="1">
        <v>19</v>
      </c>
      <c r="K46" s="1">
        <f t="shared" si="0"/>
        <v>19</v>
      </c>
      <c r="L46" s="1">
        <v>32</v>
      </c>
      <c r="M46" s="1">
        <v>24</v>
      </c>
      <c r="N46" s="1">
        <v>1</v>
      </c>
      <c r="O46" s="1">
        <v>7</v>
      </c>
      <c r="P46" s="1">
        <f t="shared" si="1"/>
        <v>8</v>
      </c>
      <c r="Q46" s="1">
        <v>2</v>
      </c>
      <c r="R46" s="1">
        <f t="shared" si="2"/>
        <v>10</v>
      </c>
      <c r="S46" s="1">
        <v>0</v>
      </c>
      <c r="T46" s="1">
        <v>0</v>
      </c>
      <c r="U46" s="1">
        <v>0</v>
      </c>
      <c r="V46" s="1">
        <v>0</v>
      </c>
      <c r="W46" s="1">
        <f t="shared" si="3"/>
        <v>0</v>
      </c>
      <c r="X46" s="1">
        <v>1</v>
      </c>
      <c r="Y46" s="1">
        <f t="shared" si="4"/>
        <v>1</v>
      </c>
      <c r="Z46" s="1">
        <v>77.291408000000004</v>
      </c>
      <c r="AA46" s="1">
        <v>28.604265999999999</v>
      </c>
    </row>
    <row r="47" spans="1:27" ht="120">
      <c r="A47" s="1">
        <f t="shared" si="5"/>
        <v>44</v>
      </c>
      <c r="B47" s="1" t="s">
        <v>24</v>
      </c>
      <c r="C47" s="2">
        <v>1002287</v>
      </c>
      <c r="D47" s="3" t="s">
        <v>102</v>
      </c>
      <c r="E47" s="3" t="s">
        <v>103</v>
      </c>
      <c r="F47" s="1">
        <v>80</v>
      </c>
      <c r="G47" s="1">
        <v>60</v>
      </c>
      <c r="H47" s="1">
        <v>2</v>
      </c>
      <c r="I47" s="1">
        <v>18</v>
      </c>
      <c r="J47" s="1">
        <v>20</v>
      </c>
      <c r="K47" s="1">
        <f t="shared" si="0"/>
        <v>20</v>
      </c>
      <c r="L47" s="1">
        <v>0</v>
      </c>
      <c r="M47" s="1">
        <v>0</v>
      </c>
      <c r="N47" s="1">
        <v>0</v>
      </c>
      <c r="O47" s="1">
        <v>0</v>
      </c>
      <c r="P47" s="1">
        <f t="shared" si="1"/>
        <v>0</v>
      </c>
      <c r="Q47" s="1">
        <v>3</v>
      </c>
      <c r="R47" s="1">
        <f t="shared" si="2"/>
        <v>3</v>
      </c>
      <c r="S47" s="1">
        <v>0</v>
      </c>
      <c r="T47" s="1">
        <v>0</v>
      </c>
      <c r="U47" s="1">
        <v>0</v>
      </c>
      <c r="V47" s="1">
        <v>0</v>
      </c>
      <c r="W47" s="1">
        <f t="shared" si="3"/>
        <v>0</v>
      </c>
      <c r="X47" s="1">
        <v>0</v>
      </c>
      <c r="Y47" s="1">
        <f t="shared" si="4"/>
        <v>0</v>
      </c>
      <c r="Z47" s="1">
        <v>77.314323000000002</v>
      </c>
      <c r="AA47" s="1">
        <v>28.631218000000001</v>
      </c>
    </row>
    <row r="48" spans="1:27" ht="75">
      <c r="A48" s="1">
        <f t="shared" si="5"/>
        <v>45</v>
      </c>
      <c r="B48" s="1" t="s">
        <v>24</v>
      </c>
      <c r="C48" s="2">
        <v>1002288</v>
      </c>
      <c r="D48" s="3" t="s">
        <v>104</v>
      </c>
      <c r="E48" s="3" t="s">
        <v>105</v>
      </c>
      <c r="F48" s="1">
        <v>80</v>
      </c>
      <c r="G48" s="1">
        <v>60</v>
      </c>
      <c r="H48" s="1">
        <v>2</v>
      </c>
      <c r="I48" s="1">
        <v>18</v>
      </c>
      <c r="J48" s="1">
        <v>20</v>
      </c>
      <c r="K48" s="1">
        <f t="shared" si="0"/>
        <v>20</v>
      </c>
      <c r="L48" s="1">
        <v>0</v>
      </c>
      <c r="M48" s="1">
        <v>0</v>
      </c>
      <c r="N48" s="1">
        <v>0</v>
      </c>
      <c r="O48" s="1">
        <v>0</v>
      </c>
      <c r="P48" s="1">
        <f t="shared" si="1"/>
        <v>0</v>
      </c>
      <c r="Q48" s="1">
        <v>0</v>
      </c>
      <c r="R48" s="1">
        <f t="shared" si="2"/>
        <v>0</v>
      </c>
      <c r="S48" s="1">
        <v>0</v>
      </c>
      <c r="T48" s="1">
        <v>0</v>
      </c>
      <c r="U48" s="1">
        <v>0</v>
      </c>
      <c r="V48" s="1">
        <v>0</v>
      </c>
      <c r="W48" s="1">
        <f t="shared" si="3"/>
        <v>0</v>
      </c>
      <c r="X48" s="1" t="e">
        <f t="shared" ref="X48:X71" si="6">VLOOKUP(C48,0,12,0)+VLOOKUP(C48,0,12,0)</f>
        <v>#N/A</v>
      </c>
      <c r="Y48" s="1" t="e">
        <f t="shared" si="4"/>
        <v>#N/A</v>
      </c>
      <c r="Z48" s="1">
        <v>77.294691</v>
      </c>
      <c r="AA48" s="1">
        <v>28.627129</v>
      </c>
    </row>
    <row r="49" spans="1:27" ht="45">
      <c r="A49" s="1">
        <f t="shared" si="5"/>
        <v>46</v>
      </c>
      <c r="B49" s="1" t="s">
        <v>24</v>
      </c>
      <c r="C49" s="2">
        <v>1002289</v>
      </c>
      <c r="D49" s="3" t="s">
        <v>106</v>
      </c>
      <c r="E49" s="3" t="s">
        <v>107</v>
      </c>
      <c r="F49" s="1">
        <v>40</v>
      </c>
      <c r="G49" s="1">
        <v>30</v>
      </c>
      <c r="H49" s="1">
        <v>1</v>
      </c>
      <c r="I49" s="1">
        <v>9</v>
      </c>
      <c r="J49" s="1">
        <v>10</v>
      </c>
      <c r="K49" s="1">
        <f t="shared" si="0"/>
        <v>10</v>
      </c>
      <c r="L49" s="1">
        <v>0</v>
      </c>
      <c r="M49" s="1">
        <v>0</v>
      </c>
      <c r="N49" s="1">
        <v>0</v>
      </c>
      <c r="O49" s="1">
        <v>0</v>
      </c>
      <c r="P49" s="1">
        <f t="shared" si="1"/>
        <v>0</v>
      </c>
      <c r="Q49" s="1">
        <v>0</v>
      </c>
      <c r="R49" s="1">
        <f t="shared" si="2"/>
        <v>0</v>
      </c>
      <c r="S49" s="1">
        <v>0</v>
      </c>
      <c r="T49" s="1">
        <v>0</v>
      </c>
      <c r="U49" s="1">
        <v>0</v>
      </c>
      <c r="V49" s="1">
        <v>0</v>
      </c>
      <c r="W49" s="1">
        <f t="shared" si="3"/>
        <v>0</v>
      </c>
      <c r="X49" s="1" t="e">
        <f t="shared" si="6"/>
        <v>#N/A</v>
      </c>
      <c r="Y49" s="1" t="e">
        <f t="shared" si="4"/>
        <v>#N/A</v>
      </c>
      <c r="Z49" s="1">
        <v>77.291650000000004</v>
      </c>
      <c r="AA49" s="1">
        <v>28.622140999999999</v>
      </c>
    </row>
    <row r="50" spans="1:27" ht="60">
      <c r="A50" s="1">
        <f t="shared" si="5"/>
        <v>47</v>
      </c>
      <c r="B50" s="1" t="s">
        <v>24</v>
      </c>
      <c r="C50" s="2">
        <v>1002290</v>
      </c>
      <c r="D50" s="3" t="s">
        <v>108</v>
      </c>
      <c r="E50" s="3" t="s">
        <v>109</v>
      </c>
      <c r="F50" s="1">
        <v>80</v>
      </c>
      <c r="G50" s="1">
        <v>60</v>
      </c>
      <c r="H50" s="1">
        <v>2</v>
      </c>
      <c r="I50" s="1">
        <v>18</v>
      </c>
      <c r="J50" s="1">
        <v>20</v>
      </c>
      <c r="K50" s="1">
        <f t="shared" si="0"/>
        <v>20</v>
      </c>
      <c r="L50" s="1">
        <v>0</v>
      </c>
      <c r="M50" s="1">
        <v>0</v>
      </c>
      <c r="N50" s="1">
        <v>0</v>
      </c>
      <c r="O50" s="1">
        <v>0</v>
      </c>
      <c r="P50" s="1">
        <f t="shared" si="1"/>
        <v>0</v>
      </c>
      <c r="Q50" s="1">
        <v>0</v>
      </c>
      <c r="R50" s="1">
        <f t="shared" si="2"/>
        <v>0</v>
      </c>
      <c r="S50" s="1">
        <v>0</v>
      </c>
      <c r="T50" s="1">
        <v>0</v>
      </c>
      <c r="U50" s="1">
        <v>0</v>
      </c>
      <c r="V50" s="1">
        <v>0</v>
      </c>
      <c r="W50" s="1">
        <f t="shared" si="3"/>
        <v>0</v>
      </c>
      <c r="X50" s="1" t="e">
        <f t="shared" si="6"/>
        <v>#N/A</v>
      </c>
      <c r="Y50" s="1" t="e">
        <f t="shared" si="4"/>
        <v>#N/A</v>
      </c>
      <c r="Z50" s="1">
        <v>77.290192000000005</v>
      </c>
      <c r="AA50" s="1">
        <v>28.607592</v>
      </c>
    </row>
    <row r="51" spans="1:27" ht="60">
      <c r="A51" s="1">
        <f t="shared" si="5"/>
        <v>48</v>
      </c>
      <c r="B51" s="1" t="s">
        <v>24</v>
      </c>
      <c r="C51" s="2">
        <v>1002291</v>
      </c>
      <c r="D51" s="3" t="s">
        <v>110</v>
      </c>
      <c r="E51" s="3" t="s">
        <v>111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f t="shared" si="0"/>
        <v>0</v>
      </c>
      <c r="L51" s="1">
        <v>0</v>
      </c>
      <c r="M51" s="1">
        <v>0</v>
      </c>
      <c r="N51" s="1">
        <v>0</v>
      </c>
      <c r="O51" s="1">
        <v>0</v>
      </c>
      <c r="P51" s="1">
        <f t="shared" si="1"/>
        <v>0</v>
      </c>
      <c r="Q51" s="1">
        <v>0</v>
      </c>
      <c r="R51" s="1">
        <f t="shared" si="2"/>
        <v>0</v>
      </c>
      <c r="S51" s="1">
        <v>80</v>
      </c>
      <c r="T51" s="1">
        <v>60</v>
      </c>
      <c r="U51" s="1">
        <v>2</v>
      </c>
      <c r="V51" s="1">
        <v>18</v>
      </c>
      <c r="W51" s="1">
        <f t="shared" si="3"/>
        <v>20</v>
      </c>
      <c r="X51" s="1" t="e">
        <f t="shared" si="6"/>
        <v>#N/A</v>
      </c>
      <c r="Y51" s="1" t="e">
        <f t="shared" si="4"/>
        <v>#N/A</v>
      </c>
      <c r="Z51" s="1">
        <v>77.305745999999999</v>
      </c>
      <c r="AA51" s="1">
        <v>28.593375000000002</v>
      </c>
    </row>
    <row r="52" spans="1:27" ht="60">
      <c r="A52" s="1">
        <f t="shared" si="5"/>
        <v>49</v>
      </c>
      <c r="B52" s="1" t="s">
        <v>24</v>
      </c>
      <c r="C52" s="2">
        <v>1002293</v>
      </c>
      <c r="D52" s="3" t="s">
        <v>112</v>
      </c>
      <c r="E52" s="3" t="s">
        <v>113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f t="shared" si="0"/>
        <v>0</v>
      </c>
      <c r="L52" s="1">
        <v>0</v>
      </c>
      <c r="M52" s="1">
        <v>0</v>
      </c>
      <c r="N52" s="1">
        <v>0</v>
      </c>
      <c r="O52" s="1">
        <v>0</v>
      </c>
      <c r="P52" s="1">
        <f t="shared" si="1"/>
        <v>0</v>
      </c>
      <c r="Q52" s="1">
        <v>0</v>
      </c>
      <c r="R52" s="1">
        <f t="shared" si="2"/>
        <v>0</v>
      </c>
      <c r="S52" s="1">
        <v>120</v>
      </c>
      <c r="T52" s="1">
        <f>S52*75/100</f>
        <v>90</v>
      </c>
      <c r="U52" s="1">
        <v>4</v>
      </c>
      <c r="V52" s="1">
        <v>26</v>
      </c>
      <c r="W52" s="1">
        <f t="shared" si="3"/>
        <v>30</v>
      </c>
      <c r="X52" s="1" t="e">
        <f t="shared" si="6"/>
        <v>#N/A</v>
      </c>
      <c r="Y52" s="1" t="e">
        <f t="shared" si="4"/>
        <v>#N/A</v>
      </c>
      <c r="Z52" s="1">
        <v>77.333584000000002</v>
      </c>
      <c r="AA52" s="1">
        <v>28.615929000000001</v>
      </c>
    </row>
    <row r="53" spans="1:27" ht="120">
      <c r="A53" s="1">
        <f t="shared" si="5"/>
        <v>50</v>
      </c>
      <c r="B53" s="1" t="s">
        <v>24</v>
      </c>
      <c r="C53" s="2">
        <v>1002294</v>
      </c>
      <c r="D53" s="3" t="s">
        <v>114</v>
      </c>
      <c r="E53" s="3" t="s">
        <v>115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f t="shared" si="0"/>
        <v>0</v>
      </c>
      <c r="L53" s="1">
        <v>0</v>
      </c>
      <c r="M53" s="1">
        <v>0</v>
      </c>
      <c r="N53" s="1">
        <v>0</v>
      </c>
      <c r="O53" s="1">
        <v>0</v>
      </c>
      <c r="P53" s="1">
        <f t="shared" si="1"/>
        <v>0</v>
      </c>
      <c r="Q53" s="1">
        <v>0</v>
      </c>
      <c r="R53" s="1">
        <f t="shared" si="2"/>
        <v>0</v>
      </c>
      <c r="S53" s="1">
        <v>120</v>
      </c>
      <c r="T53" s="1">
        <v>90</v>
      </c>
      <c r="U53" s="1">
        <v>4</v>
      </c>
      <c r="V53" s="1">
        <v>26</v>
      </c>
      <c r="W53" s="1">
        <f t="shared" si="3"/>
        <v>30</v>
      </c>
      <c r="X53" s="1" t="e">
        <f t="shared" si="6"/>
        <v>#N/A</v>
      </c>
      <c r="Y53" s="1" t="e">
        <f t="shared" si="4"/>
        <v>#N/A</v>
      </c>
      <c r="Z53" s="1">
        <v>77.293936000000002</v>
      </c>
      <c r="AA53" s="1">
        <v>28.625115000000001</v>
      </c>
    </row>
    <row r="54" spans="1:27" ht="60">
      <c r="A54" s="1">
        <f t="shared" si="5"/>
        <v>51</v>
      </c>
      <c r="B54" s="1" t="s">
        <v>24</v>
      </c>
      <c r="C54" s="2">
        <v>1002296</v>
      </c>
      <c r="D54" s="3" t="s">
        <v>116</v>
      </c>
      <c r="E54" s="3" t="s">
        <v>117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f t="shared" si="0"/>
        <v>0</v>
      </c>
      <c r="L54" s="1">
        <v>0</v>
      </c>
      <c r="M54" s="1">
        <v>0</v>
      </c>
      <c r="N54" s="1">
        <v>0</v>
      </c>
      <c r="O54" s="1">
        <v>0</v>
      </c>
      <c r="P54" s="1">
        <f t="shared" si="1"/>
        <v>0</v>
      </c>
      <c r="Q54" s="1">
        <v>0</v>
      </c>
      <c r="R54" s="1">
        <f t="shared" si="2"/>
        <v>0</v>
      </c>
      <c r="S54" s="1">
        <v>0</v>
      </c>
      <c r="T54" s="1">
        <v>0</v>
      </c>
      <c r="U54" s="1">
        <v>0</v>
      </c>
      <c r="V54" s="1">
        <v>0</v>
      </c>
      <c r="W54" s="1">
        <f t="shared" si="3"/>
        <v>0</v>
      </c>
      <c r="X54" s="1" t="e">
        <f t="shared" si="6"/>
        <v>#N/A</v>
      </c>
      <c r="Y54" s="1" t="e">
        <f t="shared" si="4"/>
        <v>#N/A</v>
      </c>
      <c r="Z54" s="1">
        <v>77.309476000000004</v>
      </c>
      <c r="AA54" s="1">
        <v>28.623878999999999</v>
      </c>
    </row>
    <row r="55" spans="1:27" ht="90">
      <c r="A55" s="1">
        <f t="shared" si="5"/>
        <v>52</v>
      </c>
      <c r="B55" s="1" t="s">
        <v>24</v>
      </c>
      <c r="C55" s="2">
        <v>1002298</v>
      </c>
      <c r="D55" s="3" t="s">
        <v>118</v>
      </c>
      <c r="E55" s="3" t="s">
        <v>119</v>
      </c>
      <c r="F55" s="1">
        <v>80</v>
      </c>
      <c r="G55" s="1">
        <v>60</v>
      </c>
      <c r="H55" s="1">
        <v>2</v>
      </c>
      <c r="I55" s="1">
        <v>18</v>
      </c>
      <c r="J55" s="1">
        <v>20</v>
      </c>
      <c r="K55" s="1">
        <f t="shared" si="0"/>
        <v>20</v>
      </c>
      <c r="L55" s="1">
        <v>0</v>
      </c>
      <c r="M55" s="1">
        <v>0</v>
      </c>
      <c r="N55" s="1">
        <v>0</v>
      </c>
      <c r="O55" s="1">
        <v>0</v>
      </c>
      <c r="P55" s="1">
        <f t="shared" si="1"/>
        <v>0</v>
      </c>
      <c r="Q55" s="1">
        <v>0</v>
      </c>
      <c r="R55" s="1">
        <f t="shared" si="2"/>
        <v>0</v>
      </c>
      <c r="S55" s="1">
        <v>0</v>
      </c>
      <c r="T55" s="1">
        <v>0</v>
      </c>
      <c r="U55" s="1">
        <v>0</v>
      </c>
      <c r="V55" s="1">
        <v>0</v>
      </c>
      <c r="W55" s="1">
        <f t="shared" si="3"/>
        <v>0</v>
      </c>
      <c r="X55" s="1" t="e">
        <f t="shared" si="6"/>
        <v>#N/A</v>
      </c>
      <c r="Y55" s="1" t="e">
        <f t="shared" si="4"/>
        <v>#N/A</v>
      </c>
      <c r="Z55" s="1">
        <v>77.278931999999998</v>
      </c>
      <c r="AA55" s="1">
        <v>28.625910000000001</v>
      </c>
    </row>
    <row r="56" spans="1:27" ht="90">
      <c r="A56" s="1">
        <f t="shared" si="5"/>
        <v>53</v>
      </c>
      <c r="B56" s="1" t="s">
        <v>24</v>
      </c>
      <c r="C56" s="2">
        <v>1002299</v>
      </c>
      <c r="D56" s="3" t="s">
        <v>120</v>
      </c>
      <c r="E56" s="3" t="s">
        <v>121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f t="shared" si="0"/>
        <v>0</v>
      </c>
      <c r="L56" s="1">
        <v>0</v>
      </c>
      <c r="M56" s="1">
        <v>0</v>
      </c>
      <c r="N56" s="1">
        <v>0</v>
      </c>
      <c r="O56" s="1">
        <v>0</v>
      </c>
      <c r="P56" s="1">
        <f t="shared" si="1"/>
        <v>0</v>
      </c>
      <c r="Q56" s="1">
        <v>0</v>
      </c>
      <c r="R56" s="1">
        <f t="shared" si="2"/>
        <v>0</v>
      </c>
      <c r="S56" s="1">
        <v>40</v>
      </c>
      <c r="T56" s="1">
        <v>30</v>
      </c>
      <c r="U56" s="1">
        <v>1</v>
      </c>
      <c r="V56" s="1">
        <v>9</v>
      </c>
      <c r="W56" s="1">
        <f t="shared" si="3"/>
        <v>10</v>
      </c>
      <c r="X56" s="1" t="e">
        <f t="shared" si="6"/>
        <v>#N/A</v>
      </c>
      <c r="Y56" s="1" t="e">
        <f t="shared" si="4"/>
        <v>#N/A</v>
      </c>
      <c r="Z56" s="1">
        <v>77.331309000000005</v>
      </c>
      <c r="AA56" s="1">
        <v>28.614792999999999</v>
      </c>
    </row>
    <row r="57" spans="1:27" ht="75">
      <c r="A57" s="1">
        <f t="shared" si="5"/>
        <v>54</v>
      </c>
      <c r="B57" s="1" t="s">
        <v>24</v>
      </c>
      <c r="C57" s="2">
        <v>1002300</v>
      </c>
      <c r="D57" s="3" t="s">
        <v>122</v>
      </c>
      <c r="E57" s="3" t="s">
        <v>123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f t="shared" si="0"/>
        <v>0</v>
      </c>
      <c r="L57" s="1">
        <v>0</v>
      </c>
      <c r="M57" s="1">
        <v>0</v>
      </c>
      <c r="N57" s="1">
        <v>0</v>
      </c>
      <c r="O57" s="1">
        <v>0</v>
      </c>
      <c r="P57" s="1">
        <f t="shared" si="1"/>
        <v>0</v>
      </c>
      <c r="Q57" s="1">
        <v>0</v>
      </c>
      <c r="R57" s="1">
        <f t="shared" si="2"/>
        <v>0</v>
      </c>
      <c r="S57" s="1">
        <v>40</v>
      </c>
      <c r="T57" s="1">
        <v>30</v>
      </c>
      <c r="U57" s="1">
        <v>1</v>
      </c>
      <c r="V57" s="1">
        <v>9</v>
      </c>
      <c r="W57" s="1">
        <f t="shared" si="3"/>
        <v>10</v>
      </c>
      <c r="X57" s="1" t="e">
        <f t="shared" si="6"/>
        <v>#N/A</v>
      </c>
      <c r="Y57" s="1" t="e">
        <f t="shared" si="4"/>
        <v>#N/A</v>
      </c>
      <c r="Z57" s="1">
        <v>77.281282000000004</v>
      </c>
      <c r="AA57" s="1">
        <v>28.621915000000001</v>
      </c>
    </row>
    <row r="58" spans="1:27" ht="45">
      <c r="A58" s="1">
        <f t="shared" si="5"/>
        <v>55</v>
      </c>
      <c r="B58" s="1" t="s">
        <v>24</v>
      </c>
      <c r="C58" s="2">
        <v>1002303</v>
      </c>
      <c r="D58" s="3" t="s">
        <v>124</v>
      </c>
      <c r="E58" s="3" t="s">
        <v>125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f t="shared" si="0"/>
        <v>0</v>
      </c>
      <c r="L58" s="1">
        <v>0</v>
      </c>
      <c r="M58" s="1">
        <v>0</v>
      </c>
      <c r="N58" s="1">
        <v>0</v>
      </c>
      <c r="O58" s="1">
        <v>0</v>
      </c>
      <c r="P58" s="1">
        <f t="shared" si="1"/>
        <v>0</v>
      </c>
      <c r="Q58" s="1">
        <v>0</v>
      </c>
      <c r="R58" s="1">
        <f t="shared" si="2"/>
        <v>0</v>
      </c>
      <c r="S58" s="1">
        <v>120</v>
      </c>
      <c r="T58" s="1">
        <v>90</v>
      </c>
      <c r="U58" s="1">
        <v>4</v>
      </c>
      <c r="V58" s="1">
        <v>26</v>
      </c>
      <c r="W58" s="1">
        <f t="shared" si="3"/>
        <v>30</v>
      </c>
      <c r="X58" s="1" t="e">
        <f t="shared" si="6"/>
        <v>#N/A</v>
      </c>
      <c r="Y58" s="1" t="e">
        <f t="shared" si="4"/>
        <v>#N/A</v>
      </c>
      <c r="Z58" s="1">
        <v>77.325031999999993</v>
      </c>
      <c r="AA58" s="1">
        <v>28.613472000000002</v>
      </c>
    </row>
    <row r="59" spans="1:27" ht="105">
      <c r="A59" s="1">
        <f t="shared" si="5"/>
        <v>56</v>
      </c>
      <c r="B59" s="1" t="s">
        <v>24</v>
      </c>
      <c r="C59" s="2">
        <v>1002304</v>
      </c>
      <c r="D59" s="3" t="s">
        <v>126</v>
      </c>
      <c r="E59" s="3" t="s">
        <v>127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f t="shared" si="0"/>
        <v>0</v>
      </c>
      <c r="L59" s="1">
        <v>0</v>
      </c>
      <c r="M59" s="1">
        <v>0</v>
      </c>
      <c r="N59" s="1">
        <v>0</v>
      </c>
      <c r="O59" s="1">
        <v>0</v>
      </c>
      <c r="P59" s="1">
        <f t="shared" si="1"/>
        <v>0</v>
      </c>
      <c r="Q59" s="1">
        <v>0</v>
      </c>
      <c r="R59" s="1">
        <f t="shared" si="2"/>
        <v>0</v>
      </c>
      <c r="S59" s="1">
        <v>80</v>
      </c>
      <c r="T59" s="1">
        <v>60</v>
      </c>
      <c r="U59" s="1">
        <v>2</v>
      </c>
      <c r="V59" s="1">
        <v>18</v>
      </c>
      <c r="W59" s="1">
        <f t="shared" si="3"/>
        <v>20</v>
      </c>
      <c r="X59" s="1" t="e">
        <f t="shared" si="6"/>
        <v>#N/A</v>
      </c>
      <c r="Y59" s="1" t="e">
        <f t="shared" si="4"/>
        <v>#N/A</v>
      </c>
      <c r="Z59" s="1">
        <v>77.334220999999999</v>
      </c>
      <c r="AA59" s="1">
        <v>28.613154999999999</v>
      </c>
    </row>
    <row r="60" spans="1:27" ht="75">
      <c r="A60" s="1">
        <f t="shared" si="5"/>
        <v>57</v>
      </c>
      <c r="B60" s="1" t="s">
        <v>24</v>
      </c>
      <c r="C60" s="2">
        <v>1002305</v>
      </c>
      <c r="D60" s="3" t="s">
        <v>128</v>
      </c>
      <c r="E60" s="3" t="s">
        <v>129</v>
      </c>
      <c r="F60" s="1">
        <v>120</v>
      </c>
      <c r="G60" s="1">
        <v>90</v>
      </c>
      <c r="H60" s="1">
        <v>4</v>
      </c>
      <c r="I60" s="1">
        <v>26</v>
      </c>
      <c r="J60" s="1">
        <v>30</v>
      </c>
      <c r="K60" s="1">
        <f t="shared" si="0"/>
        <v>30</v>
      </c>
      <c r="L60" s="1">
        <v>0</v>
      </c>
      <c r="M60" s="1">
        <v>0</v>
      </c>
      <c r="N60" s="1">
        <v>0</v>
      </c>
      <c r="O60" s="1">
        <v>0</v>
      </c>
      <c r="P60" s="1">
        <f t="shared" si="1"/>
        <v>0</v>
      </c>
      <c r="Q60" s="1">
        <v>0</v>
      </c>
      <c r="R60" s="1">
        <f t="shared" si="2"/>
        <v>0</v>
      </c>
      <c r="S60" s="1">
        <v>0</v>
      </c>
      <c r="T60" s="1">
        <v>0</v>
      </c>
      <c r="U60" s="1">
        <v>0</v>
      </c>
      <c r="V60" s="1">
        <v>0</v>
      </c>
      <c r="W60" s="1">
        <f t="shared" si="3"/>
        <v>0</v>
      </c>
      <c r="X60" s="1" t="e">
        <f t="shared" si="6"/>
        <v>#N/A</v>
      </c>
      <c r="Y60" s="1" t="e">
        <f t="shared" si="4"/>
        <v>#N/A</v>
      </c>
      <c r="Z60" s="1">
        <v>77.306222000000005</v>
      </c>
      <c r="AA60" s="1">
        <v>28.593568999999999</v>
      </c>
    </row>
    <row r="61" spans="1:27" ht="105">
      <c r="A61" s="1">
        <f t="shared" si="5"/>
        <v>58</v>
      </c>
      <c r="B61" s="1" t="s">
        <v>24</v>
      </c>
      <c r="C61" s="2">
        <v>1002306</v>
      </c>
      <c r="D61" s="3" t="s">
        <v>130</v>
      </c>
      <c r="E61" s="3" t="s">
        <v>131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f t="shared" si="0"/>
        <v>0</v>
      </c>
      <c r="L61" s="1">
        <v>0</v>
      </c>
      <c r="M61" s="1">
        <v>0</v>
      </c>
      <c r="N61" s="1">
        <v>0</v>
      </c>
      <c r="O61" s="1">
        <v>0</v>
      </c>
      <c r="P61" s="1">
        <f t="shared" si="1"/>
        <v>0</v>
      </c>
      <c r="Q61" s="1">
        <v>0</v>
      </c>
      <c r="R61" s="1">
        <f t="shared" si="2"/>
        <v>0</v>
      </c>
      <c r="S61" s="1">
        <v>80</v>
      </c>
      <c r="T61" s="1">
        <v>60</v>
      </c>
      <c r="U61" s="1">
        <v>2</v>
      </c>
      <c r="V61" s="1">
        <v>18</v>
      </c>
      <c r="W61" s="1">
        <f t="shared" si="3"/>
        <v>20</v>
      </c>
      <c r="X61" s="1" t="e">
        <f t="shared" si="6"/>
        <v>#N/A</v>
      </c>
      <c r="Y61" s="1" t="e">
        <f t="shared" si="4"/>
        <v>#N/A</v>
      </c>
      <c r="Z61" s="1">
        <v>77.286866000000003</v>
      </c>
      <c r="AA61" s="1">
        <v>28.614585999999999</v>
      </c>
    </row>
    <row r="62" spans="1:27" ht="60">
      <c r="A62" s="1">
        <f t="shared" si="5"/>
        <v>59</v>
      </c>
      <c r="B62" s="1" t="s">
        <v>24</v>
      </c>
      <c r="C62" s="2">
        <v>1002308</v>
      </c>
      <c r="D62" s="3" t="s">
        <v>132</v>
      </c>
      <c r="E62" s="3" t="s">
        <v>107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f t="shared" si="0"/>
        <v>0</v>
      </c>
      <c r="L62" s="1">
        <v>0</v>
      </c>
      <c r="M62" s="1">
        <v>0</v>
      </c>
      <c r="N62" s="1">
        <v>0</v>
      </c>
      <c r="O62" s="1">
        <v>0</v>
      </c>
      <c r="P62" s="1">
        <f t="shared" si="1"/>
        <v>0</v>
      </c>
      <c r="Q62" s="1">
        <v>0</v>
      </c>
      <c r="R62" s="1">
        <f t="shared" si="2"/>
        <v>0</v>
      </c>
      <c r="S62" s="1">
        <v>80</v>
      </c>
      <c r="T62" s="1">
        <v>60</v>
      </c>
      <c r="U62" s="1">
        <v>2</v>
      </c>
      <c r="V62" s="1">
        <v>18</v>
      </c>
      <c r="W62" s="1">
        <f t="shared" si="3"/>
        <v>20</v>
      </c>
      <c r="X62" s="1" t="e">
        <f t="shared" si="6"/>
        <v>#N/A</v>
      </c>
      <c r="Y62" s="1" t="e">
        <f t="shared" si="4"/>
        <v>#N/A</v>
      </c>
      <c r="Z62" s="1">
        <v>77.287550999999993</v>
      </c>
      <c r="AA62" s="1">
        <v>28.612777000000001</v>
      </c>
    </row>
    <row r="63" spans="1:27" ht="105">
      <c r="A63" s="1">
        <f t="shared" si="5"/>
        <v>60</v>
      </c>
      <c r="B63" s="1" t="s">
        <v>24</v>
      </c>
      <c r="C63" s="2">
        <v>1002309</v>
      </c>
      <c r="D63" s="3" t="s">
        <v>133</v>
      </c>
      <c r="E63" s="3" t="s">
        <v>134</v>
      </c>
      <c r="F63" s="1">
        <v>80</v>
      </c>
      <c r="G63" s="1">
        <v>60</v>
      </c>
      <c r="H63" s="1">
        <v>2</v>
      </c>
      <c r="I63" s="1">
        <v>18</v>
      </c>
      <c r="J63" s="1">
        <v>20</v>
      </c>
      <c r="K63" s="1">
        <f t="shared" si="0"/>
        <v>20</v>
      </c>
      <c r="L63" s="1">
        <v>0</v>
      </c>
      <c r="M63" s="1">
        <v>0</v>
      </c>
      <c r="N63" s="1">
        <v>0</v>
      </c>
      <c r="O63" s="1">
        <v>0</v>
      </c>
      <c r="P63" s="1">
        <f t="shared" si="1"/>
        <v>0</v>
      </c>
      <c r="Q63" s="1">
        <v>0</v>
      </c>
      <c r="R63" s="1">
        <f t="shared" si="2"/>
        <v>0</v>
      </c>
      <c r="S63" s="1">
        <v>0</v>
      </c>
      <c r="T63" s="1">
        <v>0</v>
      </c>
      <c r="U63" s="1">
        <v>0</v>
      </c>
      <c r="V63" s="1">
        <v>0</v>
      </c>
      <c r="W63" s="1">
        <f t="shared" si="3"/>
        <v>0</v>
      </c>
      <c r="X63" s="1" t="e">
        <f t="shared" si="6"/>
        <v>#N/A</v>
      </c>
      <c r="Y63" s="1" t="e">
        <f t="shared" si="4"/>
        <v>#N/A</v>
      </c>
      <c r="Z63" s="1">
        <v>77.294433999999995</v>
      </c>
      <c r="AA63" s="1">
        <v>28.606279000000001</v>
      </c>
    </row>
    <row r="64" spans="1:27" ht="75">
      <c r="A64" s="1">
        <f t="shared" si="5"/>
        <v>61</v>
      </c>
      <c r="B64" s="1" t="s">
        <v>24</v>
      </c>
      <c r="C64" s="2">
        <v>1002311</v>
      </c>
      <c r="D64" s="3" t="s">
        <v>135</v>
      </c>
      <c r="E64" s="3" t="s">
        <v>136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f t="shared" si="0"/>
        <v>0</v>
      </c>
      <c r="L64" s="1">
        <v>0</v>
      </c>
      <c r="M64" s="1">
        <v>0</v>
      </c>
      <c r="N64" s="1">
        <v>0</v>
      </c>
      <c r="O64" s="1">
        <v>0</v>
      </c>
      <c r="P64" s="1">
        <f t="shared" si="1"/>
        <v>0</v>
      </c>
      <c r="Q64" s="1">
        <v>0</v>
      </c>
      <c r="R64" s="1">
        <f t="shared" si="2"/>
        <v>0</v>
      </c>
      <c r="S64" s="1">
        <v>80</v>
      </c>
      <c r="T64" s="1">
        <v>60</v>
      </c>
      <c r="U64" s="1">
        <v>2</v>
      </c>
      <c r="V64" s="1">
        <v>18</v>
      </c>
      <c r="W64" s="1">
        <f t="shared" si="3"/>
        <v>20</v>
      </c>
      <c r="X64" s="1" t="e">
        <f t="shared" si="6"/>
        <v>#N/A</v>
      </c>
      <c r="Y64" s="1" t="e">
        <f t="shared" si="4"/>
        <v>#N/A</v>
      </c>
      <c r="Z64" s="1">
        <v>77.293717000000001</v>
      </c>
      <c r="AA64" s="1">
        <v>28.627006999999999</v>
      </c>
    </row>
    <row r="65" spans="1:27" ht="60">
      <c r="A65" s="1">
        <f t="shared" si="5"/>
        <v>62</v>
      </c>
      <c r="B65" s="1" t="s">
        <v>24</v>
      </c>
      <c r="C65" s="2">
        <v>1002312</v>
      </c>
      <c r="D65" s="3" t="s">
        <v>137</v>
      </c>
      <c r="E65" s="3" t="s">
        <v>138</v>
      </c>
      <c r="F65" s="1">
        <v>80</v>
      </c>
      <c r="G65" s="1">
        <v>60</v>
      </c>
      <c r="H65" s="1">
        <v>2</v>
      </c>
      <c r="I65" s="1">
        <v>18</v>
      </c>
      <c r="J65" s="1">
        <v>20</v>
      </c>
      <c r="K65" s="1">
        <f t="shared" si="0"/>
        <v>20</v>
      </c>
      <c r="L65" s="1">
        <v>0</v>
      </c>
      <c r="M65" s="1">
        <v>0</v>
      </c>
      <c r="N65" s="1">
        <v>0</v>
      </c>
      <c r="O65" s="1">
        <v>0</v>
      </c>
      <c r="P65" s="1">
        <f t="shared" si="1"/>
        <v>0</v>
      </c>
      <c r="Q65" s="1">
        <v>0</v>
      </c>
      <c r="R65" s="1">
        <f t="shared" si="2"/>
        <v>0</v>
      </c>
      <c r="S65" s="1">
        <v>0</v>
      </c>
      <c r="T65" s="1">
        <v>0</v>
      </c>
      <c r="U65" s="1">
        <v>0</v>
      </c>
      <c r="V65" s="1">
        <v>0</v>
      </c>
      <c r="W65" s="1">
        <f t="shared" si="3"/>
        <v>0</v>
      </c>
      <c r="X65" s="1" t="e">
        <f t="shared" si="6"/>
        <v>#N/A</v>
      </c>
      <c r="Y65" s="1" t="e">
        <f t="shared" si="4"/>
        <v>#N/A</v>
      </c>
      <c r="Z65" s="1">
        <v>77.292074</v>
      </c>
      <c r="AA65" s="1">
        <v>28.629010000000001</v>
      </c>
    </row>
    <row r="66" spans="1:27" ht="75">
      <c r="A66" s="1">
        <f t="shared" si="5"/>
        <v>63</v>
      </c>
      <c r="B66" s="1" t="s">
        <v>24</v>
      </c>
      <c r="C66" s="2">
        <v>1002313</v>
      </c>
      <c r="D66" s="3" t="s">
        <v>139</v>
      </c>
      <c r="E66" s="3" t="s">
        <v>140</v>
      </c>
      <c r="F66" s="1">
        <v>40</v>
      </c>
      <c r="G66" s="1">
        <v>30</v>
      </c>
      <c r="H66" s="1">
        <v>1</v>
      </c>
      <c r="I66" s="1">
        <v>9</v>
      </c>
      <c r="J66" s="1">
        <v>10</v>
      </c>
      <c r="K66" s="1">
        <f t="shared" si="0"/>
        <v>10</v>
      </c>
      <c r="L66" s="1">
        <v>40</v>
      </c>
      <c r="M66" s="1">
        <v>30</v>
      </c>
      <c r="N66" s="1">
        <v>1</v>
      </c>
      <c r="O66" s="1">
        <v>9</v>
      </c>
      <c r="P66" s="1">
        <f t="shared" si="1"/>
        <v>10</v>
      </c>
      <c r="Q66" s="1">
        <v>0</v>
      </c>
      <c r="R66" s="1">
        <f t="shared" si="2"/>
        <v>10</v>
      </c>
      <c r="S66" s="1">
        <v>40</v>
      </c>
      <c r="T66" s="1">
        <v>30</v>
      </c>
      <c r="U66" s="1">
        <v>1</v>
      </c>
      <c r="V66" s="1">
        <v>9</v>
      </c>
      <c r="W66" s="1">
        <f t="shared" si="3"/>
        <v>10</v>
      </c>
      <c r="X66" s="1" t="e">
        <f t="shared" si="6"/>
        <v>#N/A</v>
      </c>
      <c r="Y66" s="1" t="e">
        <f t="shared" si="4"/>
        <v>#N/A</v>
      </c>
      <c r="Z66" s="1">
        <v>77.314942000000002</v>
      </c>
      <c r="AA66" s="1">
        <v>28.601659000000001</v>
      </c>
    </row>
    <row r="67" spans="1:27" ht="75">
      <c r="A67" s="1">
        <f t="shared" si="5"/>
        <v>64</v>
      </c>
      <c r="B67" s="1" t="s">
        <v>24</v>
      </c>
      <c r="C67" s="2">
        <v>1002315</v>
      </c>
      <c r="D67" s="3" t="s">
        <v>141</v>
      </c>
      <c r="E67" s="3" t="s">
        <v>142</v>
      </c>
      <c r="F67" s="1">
        <v>40</v>
      </c>
      <c r="G67" s="1">
        <v>30</v>
      </c>
      <c r="H67" s="1">
        <v>1</v>
      </c>
      <c r="I67" s="1">
        <v>9</v>
      </c>
      <c r="J67" s="1">
        <v>10</v>
      </c>
      <c r="K67" s="1">
        <f t="shared" si="0"/>
        <v>10</v>
      </c>
      <c r="L67" s="1">
        <v>40</v>
      </c>
      <c r="M67" s="1">
        <v>30</v>
      </c>
      <c r="N67" s="1">
        <v>1</v>
      </c>
      <c r="O67" s="1">
        <v>9</v>
      </c>
      <c r="P67" s="1">
        <f t="shared" si="1"/>
        <v>10</v>
      </c>
      <c r="Q67" s="1">
        <v>0</v>
      </c>
      <c r="R67" s="1">
        <f t="shared" si="2"/>
        <v>10</v>
      </c>
      <c r="S67" s="1">
        <v>0</v>
      </c>
      <c r="T67" s="1">
        <v>0</v>
      </c>
      <c r="U67" s="1">
        <v>0</v>
      </c>
      <c r="V67" s="1">
        <v>0</v>
      </c>
      <c r="W67" s="1">
        <f t="shared" si="3"/>
        <v>0</v>
      </c>
      <c r="X67" s="1" t="e">
        <f t="shared" si="6"/>
        <v>#N/A</v>
      </c>
      <c r="Y67" s="1" t="e">
        <f t="shared" si="4"/>
        <v>#N/A</v>
      </c>
      <c r="Z67" s="1">
        <v>77.307726000000002</v>
      </c>
      <c r="AA67" s="1">
        <v>28.588927000000002</v>
      </c>
    </row>
    <row r="68" spans="1:27" ht="60">
      <c r="A68" s="1">
        <f t="shared" si="5"/>
        <v>65</v>
      </c>
      <c r="B68" s="1" t="s">
        <v>24</v>
      </c>
      <c r="C68" s="2">
        <v>1002317</v>
      </c>
      <c r="D68" s="3" t="s">
        <v>143</v>
      </c>
      <c r="E68" s="3" t="s">
        <v>144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f t="shared" ref="K68:K131" si="7">J68</f>
        <v>0</v>
      </c>
      <c r="L68" s="1">
        <v>0</v>
      </c>
      <c r="M68" s="1">
        <v>0</v>
      </c>
      <c r="N68" s="1">
        <v>0</v>
      </c>
      <c r="O68" s="1">
        <v>0</v>
      </c>
      <c r="P68" s="1">
        <f t="shared" ref="P68:P131" si="8">N68+O68</f>
        <v>0</v>
      </c>
      <c r="Q68" s="1">
        <v>0</v>
      </c>
      <c r="R68" s="1">
        <f t="shared" ref="R68:R131" si="9">P68+Q68</f>
        <v>0</v>
      </c>
      <c r="S68" s="1">
        <v>0</v>
      </c>
      <c r="T68" s="1">
        <v>0</v>
      </c>
      <c r="U68" s="1">
        <v>0</v>
      </c>
      <c r="V68" s="1">
        <v>0</v>
      </c>
      <c r="W68" s="1">
        <f t="shared" ref="W68:W131" si="10">U68+V68</f>
        <v>0</v>
      </c>
      <c r="X68" s="1" t="e">
        <f t="shared" si="6"/>
        <v>#N/A</v>
      </c>
      <c r="Y68" s="1" t="e">
        <f t="shared" ref="Y68:Y131" si="11">W68+X68</f>
        <v>#N/A</v>
      </c>
      <c r="Z68" s="1">
        <v>77.332149000000001</v>
      </c>
      <c r="AA68" s="1">
        <v>28.614927000000002</v>
      </c>
    </row>
    <row r="69" spans="1:27" ht="75">
      <c r="A69" s="1">
        <f t="shared" ref="A69:A132" si="12">A68+1</f>
        <v>66</v>
      </c>
      <c r="B69" s="1" t="s">
        <v>24</v>
      </c>
      <c r="C69" s="2">
        <v>1002318</v>
      </c>
      <c r="D69" s="3" t="s">
        <v>145</v>
      </c>
      <c r="E69" s="3" t="s">
        <v>146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f t="shared" si="7"/>
        <v>0</v>
      </c>
      <c r="L69" s="1">
        <v>0</v>
      </c>
      <c r="M69" s="1">
        <v>0</v>
      </c>
      <c r="N69" s="1">
        <v>0</v>
      </c>
      <c r="O69" s="1">
        <v>0</v>
      </c>
      <c r="P69" s="1">
        <f t="shared" si="8"/>
        <v>0</v>
      </c>
      <c r="Q69" s="1">
        <v>0</v>
      </c>
      <c r="R69" s="1">
        <f t="shared" si="9"/>
        <v>0</v>
      </c>
      <c r="S69" s="1">
        <v>40</v>
      </c>
      <c r="T69" s="1">
        <v>30</v>
      </c>
      <c r="U69" s="1">
        <v>1</v>
      </c>
      <c r="V69" s="1">
        <v>9</v>
      </c>
      <c r="W69" s="1">
        <f t="shared" si="10"/>
        <v>10</v>
      </c>
      <c r="X69" s="1" t="e">
        <f t="shared" si="6"/>
        <v>#N/A</v>
      </c>
      <c r="Y69" s="1" t="e">
        <f t="shared" si="11"/>
        <v>#N/A</v>
      </c>
      <c r="Z69" s="1">
        <v>77.303828999999993</v>
      </c>
      <c r="AA69" s="1">
        <v>28.625789000000001</v>
      </c>
    </row>
    <row r="70" spans="1:27" ht="75">
      <c r="A70" s="1">
        <f t="shared" si="12"/>
        <v>67</v>
      </c>
      <c r="B70" s="1" t="s">
        <v>24</v>
      </c>
      <c r="C70" s="2">
        <v>1002319</v>
      </c>
      <c r="D70" s="3" t="s">
        <v>147</v>
      </c>
      <c r="E70" s="3" t="s">
        <v>148</v>
      </c>
      <c r="F70" s="1">
        <v>120</v>
      </c>
      <c r="G70" s="1">
        <v>90</v>
      </c>
      <c r="H70" s="1">
        <v>4</v>
      </c>
      <c r="I70" s="1">
        <v>26</v>
      </c>
      <c r="J70" s="1">
        <v>30</v>
      </c>
      <c r="K70" s="1">
        <f t="shared" si="7"/>
        <v>30</v>
      </c>
      <c r="L70" s="1">
        <v>0</v>
      </c>
      <c r="M70" s="1">
        <v>0</v>
      </c>
      <c r="N70" s="1">
        <v>0</v>
      </c>
      <c r="O70" s="1">
        <v>0</v>
      </c>
      <c r="P70" s="1">
        <f t="shared" si="8"/>
        <v>0</v>
      </c>
      <c r="Q70" s="1">
        <v>0</v>
      </c>
      <c r="R70" s="1">
        <f t="shared" si="9"/>
        <v>0</v>
      </c>
      <c r="S70" s="1">
        <v>0</v>
      </c>
      <c r="T70" s="1">
        <v>0</v>
      </c>
      <c r="U70" s="1">
        <v>0</v>
      </c>
      <c r="V70" s="1">
        <v>0</v>
      </c>
      <c r="W70" s="1">
        <f t="shared" si="10"/>
        <v>0</v>
      </c>
      <c r="X70" s="1" t="e">
        <f t="shared" si="6"/>
        <v>#N/A</v>
      </c>
      <c r="Y70" s="1" t="e">
        <f t="shared" si="11"/>
        <v>#N/A</v>
      </c>
      <c r="Z70" s="1">
        <v>77.319315000000003</v>
      </c>
      <c r="AA70" s="1">
        <v>28.608654000000001</v>
      </c>
    </row>
    <row r="71" spans="1:27" ht="60">
      <c r="A71" s="1">
        <f t="shared" si="12"/>
        <v>68</v>
      </c>
      <c r="B71" s="1" t="s">
        <v>24</v>
      </c>
      <c r="C71" s="2">
        <v>1002320</v>
      </c>
      <c r="D71" s="3" t="s">
        <v>149</v>
      </c>
      <c r="E71" s="3" t="s">
        <v>150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f t="shared" si="7"/>
        <v>0</v>
      </c>
      <c r="L71" s="1">
        <v>0</v>
      </c>
      <c r="M71" s="1">
        <v>0</v>
      </c>
      <c r="N71" s="1">
        <v>0</v>
      </c>
      <c r="O71" s="1">
        <v>0</v>
      </c>
      <c r="P71" s="1">
        <f t="shared" si="8"/>
        <v>0</v>
      </c>
      <c r="Q71" s="1">
        <v>0</v>
      </c>
      <c r="R71" s="1">
        <f t="shared" si="9"/>
        <v>0</v>
      </c>
      <c r="S71" s="1">
        <v>80</v>
      </c>
      <c r="T71" s="1">
        <v>60</v>
      </c>
      <c r="U71" s="1">
        <v>2</v>
      </c>
      <c r="V71" s="1">
        <v>18</v>
      </c>
      <c r="W71" s="1">
        <f t="shared" si="10"/>
        <v>20</v>
      </c>
      <c r="X71" s="1" t="e">
        <f t="shared" si="6"/>
        <v>#N/A</v>
      </c>
      <c r="Y71" s="1" t="e">
        <f t="shared" si="11"/>
        <v>#N/A</v>
      </c>
      <c r="Z71" s="1">
        <v>77.323125000000005</v>
      </c>
      <c r="AA71" s="1">
        <v>28.612756000000001</v>
      </c>
    </row>
    <row r="72" spans="1:27" ht="60">
      <c r="A72" s="1">
        <f t="shared" si="12"/>
        <v>69</v>
      </c>
      <c r="B72" s="1" t="s">
        <v>24</v>
      </c>
      <c r="C72" s="2">
        <v>1002322</v>
      </c>
      <c r="D72" s="3" t="s">
        <v>67</v>
      </c>
      <c r="E72" s="3" t="s">
        <v>151</v>
      </c>
      <c r="F72" s="1">
        <v>120</v>
      </c>
      <c r="G72" s="1">
        <v>90</v>
      </c>
      <c r="H72" s="1">
        <v>4</v>
      </c>
      <c r="I72" s="1">
        <v>26</v>
      </c>
      <c r="J72" s="1">
        <v>30</v>
      </c>
      <c r="K72" s="1">
        <f t="shared" si="7"/>
        <v>30</v>
      </c>
      <c r="L72" s="1">
        <v>40</v>
      </c>
      <c r="M72" s="1">
        <v>30</v>
      </c>
      <c r="N72" s="1">
        <v>1</v>
      </c>
      <c r="O72" s="1">
        <v>9</v>
      </c>
      <c r="P72" s="1">
        <f t="shared" si="8"/>
        <v>10</v>
      </c>
      <c r="Q72" s="1">
        <v>4</v>
      </c>
      <c r="R72" s="1">
        <f t="shared" si="9"/>
        <v>14</v>
      </c>
      <c r="S72" s="1">
        <v>12</v>
      </c>
      <c r="T72" s="1">
        <v>9</v>
      </c>
      <c r="U72" s="1">
        <v>0</v>
      </c>
      <c r="V72" s="1">
        <v>3</v>
      </c>
      <c r="W72" s="1">
        <f t="shared" si="10"/>
        <v>3</v>
      </c>
      <c r="X72" s="1">
        <v>1</v>
      </c>
      <c r="Y72" s="1">
        <f t="shared" si="11"/>
        <v>4</v>
      </c>
      <c r="Z72" s="1">
        <v>77.330432000000002</v>
      </c>
      <c r="AA72" s="1">
        <v>28.608751000000002</v>
      </c>
    </row>
    <row r="73" spans="1:27" ht="75">
      <c r="A73" s="1">
        <f t="shared" si="12"/>
        <v>70</v>
      </c>
      <c r="B73" s="1" t="s">
        <v>24</v>
      </c>
      <c r="C73" s="2">
        <v>1002346</v>
      </c>
      <c r="D73" s="3" t="s">
        <v>152</v>
      </c>
      <c r="E73" s="3" t="s">
        <v>140</v>
      </c>
      <c r="F73" s="1">
        <v>115</v>
      </c>
      <c r="G73" s="1">
        <v>86</v>
      </c>
      <c r="H73" s="1">
        <v>4</v>
      </c>
      <c r="I73" s="1">
        <v>25</v>
      </c>
      <c r="J73" s="1">
        <v>29</v>
      </c>
      <c r="K73" s="1">
        <f t="shared" si="7"/>
        <v>29</v>
      </c>
      <c r="L73" s="1">
        <v>0</v>
      </c>
      <c r="M73" s="1">
        <v>0</v>
      </c>
      <c r="N73" s="1">
        <v>0</v>
      </c>
      <c r="O73" s="1">
        <v>0</v>
      </c>
      <c r="P73" s="1">
        <f t="shared" si="8"/>
        <v>0</v>
      </c>
      <c r="Q73" s="1">
        <v>12</v>
      </c>
      <c r="R73" s="1">
        <f t="shared" si="9"/>
        <v>12</v>
      </c>
      <c r="S73" s="1">
        <v>0</v>
      </c>
      <c r="T73" s="1">
        <v>0</v>
      </c>
      <c r="U73" s="1">
        <v>0</v>
      </c>
      <c r="V73" s="1">
        <v>0</v>
      </c>
      <c r="W73" s="1">
        <f t="shared" si="10"/>
        <v>0</v>
      </c>
      <c r="X73" s="1">
        <v>3</v>
      </c>
      <c r="Y73" s="1">
        <f t="shared" si="11"/>
        <v>3</v>
      </c>
      <c r="Z73" s="1">
        <v>77.315678000000005</v>
      </c>
      <c r="AA73" s="1">
        <v>28.601230999999999</v>
      </c>
    </row>
    <row r="74" spans="1:27" ht="90">
      <c r="A74" s="1">
        <f t="shared" si="12"/>
        <v>71</v>
      </c>
      <c r="B74" s="1" t="s">
        <v>24</v>
      </c>
      <c r="C74" s="2">
        <v>1002347</v>
      </c>
      <c r="D74" s="3" t="s">
        <v>153</v>
      </c>
      <c r="E74" s="3" t="s">
        <v>154</v>
      </c>
      <c r="F74" s="1">
        <v>60</v>
      </c>
      <c r="G74" s="1">
        <v>45</v>
      </c>
      <c r="H74" s="1">
        <v>2</v>
      </c>
      <c r="I74" s="1">
        <v>13</v>
      </c>
      <c r="J74" s="1">
        <v>15</v>
      </c>
      <c r="K74" s="1">
        <f t="shared" si="7"/>
        <v>15</v>
      </c>
      <c r="L74" s="1">
        <v>0</v>
      </c>
      <c r="M74" s="1">
        <v>0</v>
      </c>
      <c r="N74" s="1">
        <v>0</v>
      </c>
      <c r="O74" s="1">
        <v>0</v>
      </c>
      <c r="P74" s="1">
        <f t="shared" si="8"/>
        <v>0</v>
      </c>
      <c r="Q74" s="1">
        <v>11</v>
      </c>
      <c r="R74" s="1">
        <f t="shared" si="9"/>
        <v>11</v>
      </c>
      <c r="S74" s="1">
        <v>0</v>
      </c>
      <c r="T74" s="1">
        <v>0</v>
      </c>
      <c r="U74" s="1">
        <v>0</v>
      </c>
      <c r="V74" s="1">
        <v>0</v>
      </c>
      <c r="W74" s="1">
        <f t="shared" si="10"/>
        <v>0</v>
      </c>
      <c r="X74" s="1">
        <v>1</v>
      </c>
      <c r="Y74" s="1">
        <f t="shared" si="11"/>
        <v>1</v>
      </c>
      <c r="Z74" s="1">
        <v>77.304171999999994</v>
      </c>
      <c r="AA74" s="1">
        <v>28.630272999999999</v>
      </c>
    </row>
    <row r="75" spans="1:27" ht="75">
      <c r="A75" s="1">
        <f t="shared" si="12"/>
        <v>72</v>
      </c>
      <c r="B75" s="1" t="s">
        <v>24</v>
      </c>
      <c r="C75" s="2">
        <v>1002348</v>
      </c>
      <c r="D75" s="3" t="s">
        <v>155</v>
      </c>
      <c r="E75" s="3" t="s">
        <v>156</v>
      </c>
      <c r="F75" s="1">
        <v>120</v>
      </c>
      <c r="G75" s="1">
        <v>90</v>
      </c>
      <c r="H75" s="1">
        <v>4</v>
      </c>
      <c r="I75" s="1">
        <v>26</v>
      </c>
      <c r="J75" s="1">
        <v>30</v>
      </c>
      <c r="K75" s="1">
        <f t="shared" si="7"/>
        <v>30</v>
      </c>
      <c r="L75" s="1">
        <v>0</v>
      </c>
      <c r="M75" s="1">
        <v>0</v>
      </c>
      <c r="N75" s="1">
        <v>0</v>
      </c>
      <c r="O75" s="1">
        <v>0</v>
      </c>
      <c r="P75" s="1">
        <f t="shared" si="8"/>
        <v>0</v>
      </c>
      <c r="Q75" s="1">
        <v>0</v>
      </c>
      <c r="R75" s="1">
        <f t="shared" si="9"/>
        <v>0</v>
      </c>
      <c r="S75" s="1">
        <v>0</v>
      </c>
      <c r="T75" s="1">
        <v>0</v>
      </c>
      <c r="U75" s="1">
        <v>0</v>
      </c>
      <c r="V75" s="1">
        <v>0</v>
      </c>
      <c r="W75" s="1">
        <f t="shared" si="10"/>
        <v>0</v>
      </c>
      <c r="X75" s="1" t="e">
        <f>VLOOKUP(C75,0,12,0)+VLOOKUP(C75,0,12,0)</f>
        <v>#N/A</v>
      </c>
      <c r="Y75" s="1" t="e">
        <f t="shared" si="11"/>
        <v>#N/A</v>
      </c>
      <c r="Z75" s="1">
        <v>77.308228</v>
      </c>
      <c r="AA75" s="1">
        <v>28.591138999999998</v>
      </c>
    </row>
    <row r="76" spans="1:27" ht="180">
      <c r="A76" s="1">
        <f t="shared" si="12"/>
        <v>73</v>
      </c>
      <c r="B76" s="1" t="s">
        <v>24</v>
      </c>
      <c r="C76" s="2">
        <v>1002353</v>
      </c>
      <c r="D76" s="3" t="s">
        <v>157</v>
      </c>
      <c r="E76" s="3" t="s">
        <v>158</v>
      </c>
      <c r="F76" s="1">
        <v>232</v>
      </c>
      <c r="G76" s="1">
        <v>174</v>
      </c>
      <c r="H76" s="1">
        <v>7</v>
      </c>
      <c r="I76" s="1">
        <v>51</v>
      </c>
      <c r="J76" s="1">
        <v>58</v>
      </c>
      <c r="K76" s="1">
        <f t="shared" si="7"/>
        <v>58</v>
      </c>
      <c r="L76" s="1">
        <v>0</v>
      </c>
      <c r="M76" s="1">
        <v>0</v>
      </c>
      <c r="N76" s="1">
        <v>0</v>
      </c>
      <c r="O76" s="1">
        <v>0</v>
      </c>
      <c r="P76" s="1">
        <f t="shared" si="8"/>
        <v>0</v>
      </c>
      <c r="Q76" s="1">
        <v>6</v>
      </c>
      <c r="R76" s="1">
        <f t="shared" si="9"/>
        <v>6</v>
      </c>
      <c r="S76" s="1">
        <v>0</v>
      </c>
      <c r="T76" s="1">
        <v>0</v>
      </c>
      <c r="U76" s="1">
        <v>0</v>
      </c>
      <c r="V76" s="1">
        <v>0</v>
      </c>
      <c r="W76" s="1">
        <f t="shared" si="10"/>
        <v>0</v>
      </c>
      <c r="X76" s="1">
        <v>1</v>
      </c>
      <c r="Y76" s="1">
        <f t="shared" si="11"/>
        <v>1</v>
      </c>
      <c r="Z76" s="1">
        <v>77.299297999999993</v>
      </c>
      <c r="AA76" s="1">
        <v>28.598534000000001</v>
      </c>
    </row>
    <row r="77" spans="1:27" ht="165">
      <c r="A77" s="1">
        <f t="shared" si="12"/>
        <v>74</v>
      </c>
      <c r="B77" s="1" t="s">
        <v>24</v>
      </c>
      <c r="C77" s="2">
        <v>1002355</v>
      </c>
      <c r="D77" s="3" t="s">
        <v>159</v>
      </c>
      <c r="E77" s="3" t="s">
        <v>160</v>
      </c>
      <c r="F77" s="1">
        <v>35</v>
      </c>
      <c r="G77" s="1">
        <v>26</v>
      </c>
      <c r="H77" s="1">
        <v>1</v>
      </c>
      <c r="I77" s="1">
        <v>8</v>
      </c>
      <c r="J77" s="1">
        <v>9</v>
      </c>
      <c r="K77" s="1">
        <f t="shared" si="7"/>
        <v>9</v>
      </c>
      <c r="L77" s="1">
        <v>0</v>
      </c>
      <c r="M77" s="1">
        <v>0</v>
      </c>
      <c r="N77" s="1">
        <v>0</v>
      </c>
      <c r="O77" s="1">
        <v>0</v>
      </c>
      <c r="P77" s="1">
        <f t="shared" si="8"/>
        <v>0</v>
      </c>
      <c r="Q77" s="1">
        <v>1</v>
      </c>
      <c r="R77" s="1">
        <f t="shared" si="9"/>
        <v>1</v>
      </c>
      <c r="S77" s="1">
        <v>0</v>
      </c>
      <c r="T77" s="1">
        <v>0</v>
      </c>
      <c r="U77" s="1">
        <v>0</v>
      </c>
      <c r="V77" s="1">
        <v>0</v>
      </c>
      <c r="W77" s="1">
        <f t="shared" si="10"/>
        <v>0</v>
      </c>
      <c r="X77" s="1">
        <v>0</v>
      </c>
      <c r="Y77" s="1">
        <f t="shared" si="11"/>
        <v>0</v>
      </c>
      <c r="Z77" s="1">
        <v>77.317322000000004</v>
      </c>
      <c r="AA77" s="1">
        <v>28.630821999999998</v>
      </c>
    </row>
    <row r="78" spans="1:27" ht="60">
      <c r="A78" s="1">
        <f t="shared" si="12"/>
        <v>75</v>
      </c>
      <c r="B78" s="1" t="s">
        <v>24</v>
      </c>
      <c r="C78" s="2">
        <v>1002357</v>
      </c>
      <c r="D78" s="3" t="s">
        <v>161</v>
      </c>
      <c r="E78" s="3" t="s">
        <v>162</v>
      </c>
      <c r="F78" s="1">
        <v>88</v>
      </c>
      <c r="G78" s="1">
        <v>66</v>
      </c>
      <c r="H78" s="1">
        <v>3</v>
      </c>
      <c r="I78" s="1">
        <v>19</v>
      </c>
      <c r="J78" s="1">
        <v>22</v>
      </c>
      <c r="K78" s="1">
        <f t="shared" si="7"/>
        <v>22</v>
      </c>
      <c r="L78" s="1">
        <v>0</v>
      </c>
      <c r="M78" s="1">
        <v>0</v>
      </c>
      <c r="N78" s="1">
        <v>0</v>
      </c>
      <c r="O78" s="1">
        <v>0</v>
      </c>
      <c r="P78" s="1">
        <f t="shared" si="8"/>
        <v>0</v>
      </c>
      <c r="Q78" s="1">
        <v>2</v>
      </c>
      <c r="R78" s="1">
        <f t="shared" si="9"/>
        <v>2</v>
      </c>
      <c r="S78" s="1">
        <v>0</v>
      </c>
      <c r="T78" s="1">
        <v>0</v>
      </c>
      <c r="U78" s="1">
        <v>0</v>
      </c>
      <c r="V78" s="1">
        <v>0</v>
      </c>
      <c r="W78" s="1">
        <f t="shared" si="10"/>
        <v>0</v>
      </c>
      <c r="X78" s="1">
        <v>0</v>
      </c>
      <c r="Y78" s="1">
        <f t="shared" si="11"/>
        <v>0</v>
      </c>
      <c r="Z78" s="1">
        <v>77.332814999999997</v>
      </c>
      <c r="AA78" s="1">
        <v>28.605778000000001</v>
      </c>
    </row>
    <row r="79" spans="1:27" ht="60">
      <c r="A79" s="1">
        <f t="shared" si="12"/>
        <v>76</v>
      </c>
      <c r="B79" s="1" t="s">
        <v>24</v>
      </c>
      <c r="C79" s="2">
        <v>1002358</v>
      </c>
      <c r="D79" s="3" t="s">
        <v>163</v>
      </c>
      <c r="E79" s="3" t="s">
        <v>164</v>
      </c>
      <c r="F79" s="1">
        <v>100</v>
      </c>
      <c r="G79" s="1">
        <v>75</v>
      </c>
      <c r="H79" s="1">
        <v>3</v>
      </c>
      <c r="I79" s="1">
        <v>22</v>
      </c>
      <c r="J79" s="1">
        <v>25</v>
      </c>
      <c r="K79" s="1">
        <f t="shared" si="7"/>
        <v>25</v>
      </c>
      <c r="L79" s="1">
        <v>0</v>
      </c>
      <c r="M79" s="1">
        <v>0</v>
      </c>
      <c r="N79" s="1">
        <v>0</v>
      </c>
      <c r="O79" s="1">
        <v>0</v>
      </c>
      <c r="P79" s="1">
        <f t="shared" si="8"/>
        <v>0</v>
      </c>
      <c r="Q79" s="1">
        <v>1</v>
      </c>
      <c r="R79" s="1">
        <f t="shared" si="9"/>
        <v>1</v>
      </c>
      <c r="S79" s="1">
        <v>0</v>
      </c>
      <c r="T79" s="1">
        <v>0</v>
      </c>
      <c r="U79" s="1">
        <v>0</v>
      </c>
      <c r="V79" s="1">
        <v>0</v>
      </c>
      <c r="W79" s="1">
        <f t="shared" si="10"/>
        <v>0</v>
      </c>
      <c r="X79" s="1">
        <v>0</v>
      </c>
      <c r="Y79" s="1">
        <f t="shared" si="11"/>
        <v>0</v>
      </c>
      <c r="Z79" s="1">
        <v>77.289422000000002</v>
      </c>
      <c r="AA79" s="1">
        <v>28.632933000000001</v>
      </c>
    </row>
    <row r="80" spans="1:27" ht="45">
      <c r="A80" s="1">
        <f t="shared" si="12"/>
        <v>77</v>
      </c>
      <c r="B80" s="1" t="s">
        <v>24</v>
      </c>
      <c r="C80" s="2">
        <v>1002359</v>
      </c>
      <c r="D80" s="3" t="s">
        <v>165</v>
      </c>
      <c r="E80" s="3" t="s">
        <v>166</v>
      </c>
      <c r="F80" s="1">
        <v>64</v>
      </c>
      <c r="G80" s="1">
        <v>48</v>
      </c>
      <c r="H80" s="1">
        <v>2</v>
      </c>
      <c r="I80" s="1">
        <v>14</v>
      </c>
      <c r="J80" s="1">
        <v>16</v>
      </c>
      <c r="K80" s="1">
        <f t="shared" si="7"/>
        <v>16</v>
      </c>
      <c r="L80" s="1">
        <v>0</v>
      </c>
      <c r="M80" s="1">
        <v>0</v>
      </c>
      <c r="N80" s="1">
        <v>0</v>
      </c>
      <c r="O80" s="1">
        <v>0</v>
      </c>
      <c r="P80" s="1">
        <f t="shared" si="8"/>
        <v>0</v>
      </c>
      <c r="Q80" s="1">
        <v>2</v>
      </c>
      <c r="R80" s="1">
        <f t="shared" si="9"/>
        <v>2</v>
      </c>
      <c r="S80" s="1">
        <v>0</v>
      </c>
      <c r="T80" s="1">
        <v>0</v>
      </c>
      <c r="U80" s="1">
        <v>0</v>
      </c>
      <c r="V80" s="1">
        <v>0</v>
      </c>
      <c r="W80" s="1">
        <f t="shared" si="10"/>
        <v>0</v>
      </c>
      <c r="X80" s="1">
        <v>0</v>
      </c>
      <c r="Y80" s="1">
        <f t="shared" si="11"/>
        <v>0</v>
      </c>
      <c r="Z80" s="1">
        <v>77.316384999999997</v>
      </c>
      <c r="AA80" s="1">
        <v>28.597121000000001</v>
      </c>
    </row>
    <row r="81" spans="1:27" ht="60">
      <c r="A81" s="1">
        <f t="shared" si="12"/>
        <v>78</v>
      </c>
      <c r="B81" s="1" t="s">
        <v>24</v>
      </c>
      <c r="C81" s="2">
        <v>1002361</v>
      </c>
      <c r="D81" s="3" t="s">
        <v>167</v>
      </c>
      <c r="E81" s="3" t="s">
        <v>168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f t="shared" si="7"/>
        <v>0</v>
      </c>
      <c r="L81" s="1">
        <v>0</v>
      </c>
      <c r="M81" s="1">
        <v>0</v>
      </c>
      <c r="N81" s="1">
        <v>0</v>
      </c>
      <c r="O81" s="1">
        <v>0</v>
      </c>
      <c r="P81" s="1">
        <f t="shared" si="8"/>
        <v>0</v>
      </c>
      <c r="Q81" s="1">
        <v>0</v>
      </c>
      <c r="R81" s="1">
        <f t="shared" si="9"/>
        <v>0</v>
      </c>
      <c r="S81" s="1">
        <v>80</v>
      </c>
      <c r="T81" s="1">
        <v>60</v>
      </c>
      <c r="U81" s="1">
        <v>2</v>
      </c>
      <c r="V81" s="1">
        <v>18</v>
      </c>
      <c r="W81" s="1">
        <f t="shared" si="10"/>
        <v>20</v>
      </c>
      <c r="X81" s="1" t="e">
        <f>VLOOKUP(C81,0,12,0)+VLOOKUP(C81,0,12,0)</f>
        <v>#N/A</v>
      </c>
      <c r="Y81" s="1" t="e">
        <f t="shared" si="11"/>
        <v>#N/A</v>
      </c>
      <c r="Z81" s="1">
        <v>77.298606000000007</v>
      </c>
      <c r="AA81" s="1">
        <v>28.597774999999999</v>
      </c>
    </row>
    <row r="82" spans="1:27" ht="90">
      <c r="A82" s="1">
        <f t="shared" si="12"/>
        <v>79</v>
      </c>
      <c r="B82" s="1" t="s">
        <v>24</v>
      </c>
      <c r="C82" s="2">
        <v>1002364</v>
      </c>
      <c r="D82" s="3" t="s">
        <v>169</v>
      </c>
      <c r="E82" s="3" t="s">
        <v>170</v>
      </c>
      <c r="F82" s="1">
        <v>60</v>
      </c>
      <c r="G82" s="1">
        <v>45</v>
      </c>
      <c r="H82" s="1">
        <v>2</v>
      </c>
      <c r="I82" s="1">
        <v>13</v>
      </c>
      <c r="J82" s="1">
        <v>15</v>
      </c>
      <c r="K82" s="1">
        <f t="shared" si="7"/>
        <v>15</v>
      </c>
      <c r="L82" s="1">
        <v>40</v>
      </c>
      <c r="M82" s="1">
        <v>30</v>
      </c>
      <c r="N82" s="1">
        <v>1</v>
      </c>
      <c r="O82" s="1">
        <v>9</v>
      </c>
      <c r="P82" s="1">
        <f t="shared" si="8"/>
        <v>10</v>
      </c>
      <c r="Q82" s="1">
        <v>3</v>
      </c>
      <c r="R82" s="1">
        <f t="shared" si="9"/>
        <v>13</v>
      </c>
      <c r="S82" s="1">
        <v>15</v>
      </c>
      <c r="T82" s="1">
        <v>11</v>
      </c>
      <c r="U82" s="1">
        <v>1</v>
      </c>
      <c r="V82" s="1">
        <v>3</v>
      </c>
      <c r="W82" s="1">
        <f t="shared" si="10"/>
        <v>4</v>
      </c>
      <c r="X82" s="1">
        <v>0</v>
      </c>
      <c r="Y82" s="1">
        <f t="shared" si="11"/>
        <v>4</v>
      </c>
      <c r="Z82" s="1">
        <v>77.314176000000003</v>
      </c>
      <c r="AA82" s="1">
        <v>28.631903999999999</v>
      </c>
    </row>
    <row r="83" spans="1:27" ht="75">
      <c r="A83" s="1">
        <f t="shared" si="12"/>
        <v>80</v>
      </c>
      <c r="B83" s="1" t="s">
        <v>24</v>
      </c>
      <c r="C83" s="2">
        <v>1002365</v>
      </c>
      <c r="D83" s="3" t="s">
        <v>171</v>
      </c>
      <c r="E83" s="3" t="s">
        <v>172</v>
      </c>
      <c r="F83" s="1">
        <v>160</v>
      </c>
      <c r="G83" s="1">
        <v>120</v>
      </c>
      <c r="H83" s="1">
        <v>5</v>
      </c>
      <c r="I83" s="1">
        <v>35</v>
      </c>
      <c r="J83" s="1">
        <v>40</v>
      </c>
      <c r="K83" s="1">
        <f t="shared" si="7"/>
        <v>40</v>
      </c>
      <c r="L83" s="1">
        <v>5</v>
      </c>
      <c r="M83" s="1">
        <v>4</v>
      </c>
      <c r="N83" s="1">
        <v>0</v>
      </c>
      <c r="O83" s="1">
        <v>1</v>
      </c>
      <c r="P83" s="1">
        <f t="shared" si="8"/>
        <v>1</v>
      </c>
      <c r="Q83" s="1">
        <v>4</v>
      </c>
      <c r="R83" s="1">
        <f t="shared" si="9"/>
        <v>5</v>
      </c>
      <c r="S83" s="1">
        <v>5</v>
      </c>
      <c r="T83" s="1">
        <v>4</v>
      </c>
      <c r="U83" s="1">
        <v>0</v>
      </c>
      <c r="V83" s="1">
        <v>1</v>
      </c>
      <c r="W83" s="1">
        <f t="shared" si="10"/>
        <v>1</v>
      </c>
      <c r="X83" s="1">
        <v>0</v>
      </c>
      <c r="Y83" s="1">
        <f t="shared" si="11"/>
        <v>1</v>
      </c>
      <c r="Z83" s="1">
        <v>77.287474000000003</v>
      </c>
      <c r="AA83" s="1">
        <v>28.611882000000001</v>
      </c>
    </row>
    <row r="84" spans="1:27" ht="75">
      <c r="A84" s="1">
        <f t="shared" si="12"/>
        <v>81</v>
      </c>
      <c r="B84" s="1" t="s">
        <v>24</v>
      </c>
      <c r="C84" s="2">
        <v>1002366</v>
      </c>
      <c r="D84" s="3" t="s">
        <v>173</v>
      </c>
      <c r="E84" s="3" t="s">
        <v>174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f t="shared" si="7"/>
        <v>0</v>
      </c>
      <c r="L84" s="1">
        <v>0</v>
      </c>
      <c r="M84" s="1">
        <v>0</v>
      </c>
      <c r="N84" s="1">
        <v>0</v>
      </c>
      <c r="O84" s="1">
        <v>0</v>
      </c>
      <c r="P84" s="1">
        <f t="shared" si="8"/>
        <v>0</v>
      </c>
      <c r="Q84" s="1">
        <v>0</v>
      </c>
      <c r="R84" s="1">
        <f t="shared" si="9"/>
        <v>0</v>
      </c>
      <c r="S84" s="1">
        <v>80</v>
      </c>
      <c r="T84" s="1">
        <v>60</v>
      </c>
      <c r="U84" s="1">
        <v>2</v>
      </c>
      <c r="V84" s="1">
        <v>18</v>
      </c>
      <c r="W84" s="1">
        <f t="shared" si="10"/>
        <v>20</v>
      </c>
      <c r="X84" s="1" t="e">
        <f t="shared" ref="X84:X89" si="13">VLOOKUP(C84,0,12,0)+VLOOKUP(C84,0,12,0)</f>
        <v>#N/A</v>
      </c>
      <c r="Y84" s="1" t="e">
        <f t="shared" si="11"/>
        <v>#N/A</v>
      </c>
      <c r="Z84" s="1">
        <v>77.326233000000002</v>
      </c>
      <c r="AA84" s="1">
        <v>28.613326000000001</v>
      </c>
    </row>
    <row r="85" spans="1:27" ht="75">
      <c r="A85" s="1">
        <f t="shared" si="12"/>
        <v>82</v>
      </c>
      <c r="B85" s="1" t="s">
        <v>24</v>
      </c>
      <c r="C85" s="2">
        <v>1002370</v>
      </c>
      <c r="D85" s="3" t="s">
        <v>175</v>
      </c>
      <c r="E85" s="3" t="s">
        <v>176</v>
      </c>
      <c r="F85" s="1">
        <v>32</v>
      </c>
      <c r="G85" s="1">
        <v>24</v>
      </c>
      <c r="H85" s="1">
        <v>1</v>
      </c>
      <c r="I85" s="1">
        <v>7</v>
      </c>
      <c r="J85" s="1">
        <v>8</v>
      </c>
      <c r="K85" s="1">
        <f t="shared" si="7"/>
        <v>8</v>
      </c>
      <c r="L85" s="1">
        <v>32</v>
      </c>
      <c r="M85" s="1">
        <v>24</v>
      </c>
      <c r="N85" s="1">
        <v>1</v>
      </c>
      <c r="O85" s="1">
        <v>7</v>
      </c>
      <c r="P85" s="1">
        <f t="shared" si="8"/>
        <v>8</v>
      </c>
      <c r="Q85" s="1">
        <v>0</v>
      </c>
      <c r="R85" s="1">
        <f t="shared" si="9"/>
        <v>8</v>
      </c>
      <c r="S85" s="1">
        <v>0</v>
      </c>
      <c r="T85" s="1">
        <v>0</v>
      </c>
      <c r="U85" s="1">
        <v>0</v>
      </c>
      <c r="V85" s="1">
        <v>0</v>
      </c>
      <c r="W85" s="1">
        <f t="shared" si="10"/>
        <v>0</v>
      </c>
      <c r="X85" s="1" t="e">
        <f t="shared" si="13"/>
        <v>#N/A</v>
      </c>
      <c r="Y85" s="1" t="e">
        <f t="shared" si="11"/>
        <v>#N/A</v>
      </c>
      <c r="Z85" s="1">
        <v>77.294349999999994</v>
      </c>
      <c r="AA85" s="1">
        <v>28.637550000000001</v>
      </c>
    </row>
    <row r="86" spans="1:27" ht="75">
      <c r="A86" s="1">
        <f t="shared" si="12"/>
        <v>83</v>
      </c>
      <c r="B86" s="1" t="s">
        <v>24</v>
      </c>
      <c r="C86" s="2">
        <v>1002376</v>
      </c>
      <c r="D86" s="3" t="s">
        <v>177</v>
      </c>
      <c r="E86" s="3" t="s">
        <v>178</v>
      </c>
      <c r="F86" s="1">
        <v>110</v>
      </c>
      <c r="G86" s="1">
        <v>82</v>
      </c>
      <c r="H86" s="1">
        <v>4</v>
      </c>
      <c r="I86" s="1">
        <v>24</v>
      </c>
      <c r="J86" s="1">
        <v>28</v>
      </c>
      <c r="K86" s="1">
        <f t="shared" si="7"/>
        <v>28</v>
      </c>
      <c r="L86" s="1">
        <v>0</v>
      </c>
      <c r="M86" s="1">
        <v>0</v>
      </c>
      <c r="N86" s="1">
        <v>0</v>
      </c>
      <c r="O86" s="1">
        <v>0</v>
      </c>
      <c r="P86" s="1">
        <f t="shared" si="8"/>
        <v>0</v>
      </c>
      <c r="Q86" s="1">
        <v>0</v>
      </c>
      <c r="R86" s="1">
        <f t="shared" si="9"/>
        <v>0</v>
      </c>
      <c r="S86" s="1">
        <v>0</v>
      </c>
      <c r="T86" s="1">
        <v>0</v>
      </c>
      <c r="U86" s="1">
        <v>0</v>
      </c>
      <c r="V86" s="1">
        <v>0</v>
      </c>
      <c r="W86" s="1">
        <f t="shared" si="10"/>
        <v>0</v>
      </c>
      <c r="X86" s="1" t="e">
        <f t="shared" si="13"/>
        <v>#N/A</v>
      </c>
      <c r="Y86" s="1" t="e">
        <f t="shared" si="11"/>
        <v>#N/A</v>
      </c>
      <c r="Z86" s="1">
        <v>77.335318000000001</v>
      </c>
      <c r="AA86" s="1">
        <v>28.605353999999998</v>
      </c>
    </row>
    <row r="87" spans="1:27" ht="60">
      <c r="A87" s="1">
        <f t="shared" si="12"/>
        <v>84</v>
      </c>
      <c r="B87" s="1" t="s">
        <v>24</v>
      </c>
      <c r="C87" s="2">
        <v>1002378</v>
      </c>
      <c r="D87" s="3" t="s">
        <v>179</v>
      </c>
      <c r="E87" s="3" t="s">
        <v>180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f t="shared" si="7"/>
        <v>0</v>
      </c>
      <c r="L87" s="1">
        <v>0</v>
      </c>
      <c r="M87" s="1">
        <v>0</v>
      </c>
      <c r="N87" s="1">
        <v>0</v>
      </c>
      <c r="O87" s="1">
        <v>0</v>
      </c>
      <c r="P87" s="1">
        <f t="shared" si="8"/>
        <v>0</v>
      </c>
      <c r="Q87" s="1">
        <v>0</v>
      </c>
      <c r="R87" s="1">
        <f t="shared" si="9"/>
        <v>0</v>
      </c>
      <c r="S87" s="1">
        <v>80</v>
      </c>
      <c r="T87" s="1">
        <v>60</v>
      </c>
      <c r="U87" s="1">
        <v>2</v>
      </c>
      <c r="V87" s="1">
        <v>18</v>
      </c>
      <c r="W87" s="1">
        <f t="shared" si="10"/>
        <v>20</v>
      </c>
      <c r="X87" s="1" t="e">
        <f t="shared" si="13"/>
        <v>#N/A</v>
      </c>
      <c r="Y87" s="1" t="e">
        <f t="shared" si="11"/>
        <v>#N/A</v>
      </c>
      <c r="Z87" s="1">
        <v>77.331725000000006</v>
      </c>
      <c r="AA87" s="1">
        <v>28.619488</v>
      </c>
    </row>
    <row r="88" spans="1:27" ht="120">
      <c r="A88" s="1">
        <f t="shared" si="12"/>
        <v>85</v>
      </c>
      <c r="B88" s="1" t="s">
        <v>24</v>
      </c>
      <c r="C88" s="2">
        <v>1002383</v>
      </c>
      <c r="D88" s="3" t="s">
        <v>181</v>
      </c>
      <c r="E88" s="3" t="s">
        <v>182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f t="shared" si="7"/>
        <v>0</v>
      </c>
      <c r="L88" s="1">
        <v>0</v>
      </c>
      <c r="M88" s="1">
        <v>0</v>
      </c>
      <c r="N88" s="1">
        <v>0</v>
      </c>
      <c r="O88" s="1">
        <v>0</v>
      </c>
      <c r="P88" s="1">
        <f t="shared" si="8"/>
        <v>0</v>
      </c>
      <c r="Q88" s="1">
        <v>0</v>
      </c>
      <c r="R88" s="1">
        <f t="shared" si="9"/>
        <v>0</v>
      </c>
      <c r="S88" s="1">
        <v>40</v>
      </c>
      <c r="T88" s="1">
        <v>30</v>
      </c>
      <c r="U88" s="1">
        <v>1</v>
      </c>
      <c r="V88" s="1">
        <v>9</v>
      </c>
      <c r="W88" s="1">
        <f t="shared" si="10"/>
        <v>10</v>
      </c>
      <c r="X88" s="1" t="e">
        <f t="shared" si="13"/>
        <v>#N/A</v>
      </c>
      <c r="Y88" s="1" t="e">
        <f t="shared" si="11"/>
        <v>#N/A</v>
      </c>
      <c r="Z88" s="1">
        <v>77.328293000000002</v>
      </c>
      <c r="AA88" s="1">
        <v>28.616610000000001</v>
      </c>
    </row>
    <row r="89" spans="1:27" ht="60">
      <c r="A89" s="1">
        <f t="shared" si="12"/>
        <v>86</v>
      </c>
      <c r="B89" s="1" t="s">
        <v>24</v>
      </c>
      <c r="C89" s="2">
        <v>1002384</v>
      </c>
      <c r="D89" s="3" t="s">
        <v>183</v>
      </c>
      <c r="E89" s="3" t="s">
        <v>184</v>
      </c>
      <c r="F89" s="1">
        <v>40</v>
      </c>
      <c r="G89" s="1">
        <v>30</v>
      </c>
      <c r="H89" s="1">
        <v>1</v>
      </c>
      <c r="I89" s="1">
        <v>9</v>
      </c>
      <c r="J89" s="1">
        <v>10</v>
      </c>
      <c r="K89" s="1">
        <f t="shared" si="7"/>
        <v>10</v>
      </c>
      <c r="L89" s="1">
        <v>0</v>
      </c>
      <c r="M89" s="1">
        <v>0</v>
      </c>
      <c r="N89" s="1">
        <v>0</v>
      </c>
      <c r="O89" s="1">
        <v>0</v>
      </c>
      <c r="P89" s="1">
        <f t="shared" si="8"/>
        <v>0</v>
      </c>
      <c r="Q89" s="1">
        <v>1</v>
      </c>
      <c r="R89" s="1">
        <f t="shared" si="9"/>
        <v>1</v>
      </c>
      <c r="S89" s="1">
        <v>0</v>
      </c>
      <c r="T89" s="1">
        <v>0</v>
      </c>
      <c r="U89" s="1">
        <v>0</v>
      </c>
      <c r="V89" s="1">
        <v>0</v>
      </c>
      <c r="W89" s="1">
        <f t="shared" si="10"/>
        <v>0</v>
      </c>
      <c r="X89" s="1" t="e">
        <f t="shared" si="13"/>
        <v>#N/A</v>
      </c>
      <c r="Y89" s="1" t="e">
        <f t="shared" si="11"/>
        <v>#N/A</v>
      </c>
      <c r="Z89" s="1">
        <v>77.288015999999999</v>
      </c>
      <c r="AA89" s="1">
        <v>28.640635</v>
      </c>
    </row>
    <row r="90" spans="1:27" ht="105">
      <c r="A90" s="1">
        <f t="shared" si="12"/>
        <v>87</v>
      </c>
      <c r="B90" s="1" t="s">
        <v>24</v>
      </c>
      <c r="C90" s="2">
        <v>1002389</v>
      </c>
      <c r="D90" s="3" t="s">
        <v>185</v>
      </c>
      <c r="E90" s="3" t="s">
        <v>186</v>
      </c>
      <c r="F90" s="1">
        <v>60</v>
      </c>
      <c r="G90" s="1">
        <v>45</v>
      </c>
      <c r="H90" s="1">
        <v>2</v>
      </c>
      <c r="I90" s="1">
        <v>13</v>
      </c>
      <c r="J90" s="1">
        <v>15</v>
      </c>
      <c r="K90" s="1">
        <f t="shared" si="7"/>
        <v>15</v>
      </c>
      <c r="L90" s="1">
        <v>0</v>
      </c>
      <c r="M90" s="1">
        <v>0</v>
      </c>
      <c r="N90" s="1">
        <v>0</v>
      </c>
      <c r="O90" s="1">
        <v>0</v>
      </c>
      <c r="P90" s="1">
        <f t="shared" si="8"/>
        <v>0</v>
      </c>
      <c r="Q90" s="1">
        <v>2</v>
      </c>
      <c r="R90" s="1">
        <f t="shared" si="9"/>
        <v>2</v>
      </c>
      <c r="S90" s="1">
        <v>0</v>
      </c>
      <c r="T90" s="1">
        <v>0</v>
      </c>
      <c r="U90" s="1">
        <v>0</v>
      </c>
      <c r="V90" s="1">
        <v>0</v>
      </c>
      <c r="W90" s="1">
        <f t="shared" si="10"/>
        <v>0</v>
      </c>
      <c r="X90" s="1">
        <v>0</v>
      </c>
      <c r="Y90" s="1">
        <f t="shared" si="11"/>
        <v>0</v>
      </c>
      <c r="Z90" s="1">
        <v>77.334102999999999</v>
      </c>
      <c r="AA90" s="1">
        <v>28.614348</v>
      </c>
    </row>
    <row r="91" spans="1:27" ht="60">
      <c r="A91" s="1">
        <f t="shared" si="12"/>
        <v>88</v>
      </c>
      <c r="B91" s="1" t="s">
        <v>24</v>
      </c>
      <c r="C91" s="2">
        <v>1002391</v>
      </c>
      <c r="D91" s="3" t="s">
        <v>187</v>
      </c>
      <c r="E91" s="3" t="s">
        <v>188</v>
      </c>
      <c r="F91" s="1">
        <v>28</v>
      </c>
      <c r="G91" s="1">
        <v>21</v>
      </c>
      <c r="H91" s="1">
        <v>1</v>
      </c>
      <c r="I91" s="1">
        <v>6</v>
      </c>
      <c r="J91" s="1">
        <v>7</v>
      </c>
      <c r="K91" s="1">
        <f t="shared" si="7"/>
        <v>7</v>
      </c>
      <c r="L91" s="1">
        <v>0</v>
      </c>
      <c r="M91" s="1">
        <v>0</v>
      </c>
      <c r="N91" s="1">
        <v>0</v>
      </c>
      <c r="O91" s="1">
        <v>0</v>
      </c>
      <c r="P91" s="1">
        <f t="shared" si="8"/>
        <v>0</v>
      </c>
      <c r="Q91" s="1">
        <v>0</v>
      </c>
      <c r="R91" s="1">
        <f t="shared" si="9"/>
        <v>0</v>
      </c>
      <c r="S91" s="1">
        <v>0</v>
      </c>
      <c r="T91" s="1">
        <v>0</v>
      </c>
      <c r="U91" s="1">
        <v>0</v>
      </c>
      <c r="V91" s="1">
        <v>0</v>
      </c>
      <c r="W91" s="1">
        <f t="shared" si="10"/>
        <v>0</v>
      </c>
      <c r="X91" s="1" t="e">
        <f>VLOOKUP(C91,0,12,0)+VLOOKUP(C91,0,12,0)</f>
        <v>#N/A</v>
      </c>
      <c r="Y91" s="1" t="e">
        <f t="shared" si="11"/>
        <v>#N/A</v>
      </c>
      <c r="Z91" s="1">
        <v>77.316987499999996</v>
      </c>
      <c r="AA91" s="1">
        <v>28.600685299999999</v>
      </c>
    </row>
    <row r="92" spans="1:27" ht="75">
      <c r="A92" s="1">
        <f t="shared" si="12"/>
        <v>89</v>
      </c>
      <c r="B92" s="1" t="s">
        <v>24</v>
      </c>
      <c r="C92" s="2">
        <v>1002394</v>
      </c>
      <c r="D92" s="3" t="s">
        <v>189</v>
      </c>
      <c r="E92" s="3" t="s">
        <v>190</v>
      </c>
      <c r="F92" s="1">
        <v>80</v>
      </c>
      <c r="G92" s="1">
        <v>60</v>
      </c>
      <c r="H92" s="1">
        <v>2</v>
      </c>
      <c r="I92" s="1">
        <v>18</v>
      </c>
      <c r="J92" s="1">
        <v>20</v>
      </c>
      <c r="K92" s="1">
        <f t="shared" si="7"/>
        <v>20</v>
      </c>
      <c r="L92" s="1">
        <v>0</v>
      </c>
      <c r="M92" s="1">
        <v>0</v>
      </c>
      <c r="N92" s="1">
        <v>0</v>
      </c>
      <c r="O92" s="1">
        <v>0</v>
      </c>
      <c r="P92" s="1">
        <f t="shared" si="8"/>
        <v>0</v>
      </c>
      <c r="Q92" s="1">
        <v>7</v>
      </c>
      <c r="R92" s="1">
        <f t="shared" si="9"/>
        <v>7</v>
      </c>
      <c r="S92" s="1">
        <v>0</v>
      </c>
      <c r="T92" s="1">
        <v>0</v>
      </c>
      <c r="U92" s="1">
        <v>0</v>
      </c>
      <c r="V92" s="1">
        <v>0</v>
      </c>
      <c r="W92" s="1">
        <f t="shared" si="10"/>
        <v>0</v>
      </c>
      <c r="X92" s="1">
        <v>7</v>
      </c>
      <c r="Y92" s="1">
        <f t="shared" si="11"/>
        <v>7</v>
      </c>
      <c r="Z92" s="1">
        <v>77.29383</v>
      </c>
      <c r="AA92" s="1">
        <v>28.604255999999999</v>
      </c>
    </row>
    <row r="93" spans="1:27" ht="90">
      <c r="A93" s="1">
        <f t="shared" si="12"/>
        <v>90</v>
      </c>
      <c r="B93" s="1" t="s">
        <v>24</v>
      </c>
      <c r="C93" s="2">
        <v>1002398</v>
      </c>
      <c r="D93" s="3" t="s">
        <v>191</v>
      </c>
      <c r="E93" s="3" t="s">
        <v>192</v>
      </c>
      <c r="F93" s="1">
        <v>40</v>
      </c>
      <c r="G93" s="1">
        <v>30</v>
      </c>
      <c r="H93" s="1">
        <v>1</v>
      </c>
      <c r="I93" s="1">
        <v>9</v>
      </c>
      <c r="J93" s="1">
        <v>10</v>
      </c>
      <c r="K93" s="1">
        <f t="shared" si="7"/>
        <v>10</v>
      </c>
      <c r="L93" s="1">
        <v>40</v>
      </c>
      <c r="M93" s="1">
        <v>30</v>
      </c>
      <c r="N93" s="1">
        <v>1</v>
      </c>
      <c r="O93" s="1">
        <v>9</v>
      </c>
      <c r="P93" s="1">
        <f t="shared" si="8"/>
        <v>10</v>
      </c>
      <c r="Q93" s="1">
        <v>0</v>
      </c>
      <c r="R93" s="1">
        <f t="shared" si="9"/>
        <v>10</v>
      </c>
      <c r="S93" s="1">
        <v>40</v>
      </c>
      <c r="T93" s="1">
        <v>30</v>
      </c>
      <c r="U93" s="1">
        <v>1</v>
      </c>
      <c r="V93" s="1">
        <v>9</v>
      </c>
      <c r="W93" s="1">
        <f t="shared" si="10"/>
        <v>10</v>
      </c>
      <c r="X93" s="1" t="e">
        <f>VLOOKUP(C93,0,12,0)+VLOOKUP(C93,0,12,0)</f>
        <v>#N/A</v>
      </c>
      <c r="Y93" s="1" t="e">
        <f t="shared" si="11"/>
        <v>#N/A</v>
      </c>
      <c r="Z93" s="1">
        <v>77.289918</v>
      </c>
      <c r="AA93" s="1">
        <v>28.627147999999998</v>
      </c>
    </row>
    <row r="94" spans="1:27" ht="60">
      <c r="A94" s="1">
        <f t="shared" si="12"/>
        <v>91</v>
      </c>
      <c r="B94" s="1" t="s">
        <v>24</v>
      </c>
      <c r="C94" s="2">
        <v>1003206</v>
      </c>
      <c r="D94" s="3" t="s">
        <v>193</v>
      </c>
      <c r="E94" s="3" t="s">
        <v>194</v>
      </c>
      <c r="F94" s="1">
        <v>150</v>
      </c>
      <c r="G94" s="1">
        <v>112</v>
      </c>
      <c r="H94" s="1">
        <v>5</v>
      </c>
      <c r="I94" s="1">
        <v>33</v>
      </c>
      <c r="J94" s="1">
        <v>38</v>
      </c>
      <c r="K94" s="1">
        <f t="shared" si="7"/>
        <v>38</v>
      </c>
      <c r="L94" s="1">
        <v>0</v>
      </c>
      <c r="M94" s="1">
        <v>0</v>
      </c>
      <c r="N94" s="1">
        <v>0</v>
      </c>
      <c r="O94" s="1">
        <v>0</v>
      </c>
      <c r="P94" s="1">
        <f t="shared" si="8"/>
        <v>0</v>
      </c>
      <c r="Q94" s="1">
        <v>4</v>
      </c>
      <c r="R94" s="1">
        <f t="shared" si="9"/>
        <v>4</v>
      </c>
      <c r="S94" s="1">
        <v>0</v>
      </c>
      <c r="T94" s="1">
        <v>0</v>
      </c>
      <c r="U94" s="1">
        <v>0</v>
      </c>
      <c r="V94" s="1">
        <v>0</v>
      </c>
      <c r="W94" s="1">
        <f t="shared" si="10"/>
        <v>0</v>
      </c>
      <c r="X94" s="1">
        <v>0</v>
      </c>
      <c r="Y94" s="1">
        <f t="shared" si="11"/>
        <v>0</v>
      </c>
      <c r="Z94" s="1">
        <v>77.289902999999995</v>
      </c>
      <c r="AA94" s="1">
        <v>28.643934999999999</v>
      </c>
    </row>
    <row r="95" spans="1:27" ht="45">
      <c r="A95" s="1">
        <f t="shared" si="12"/>
        <v>92</v>
      </c>
      <c r="B95" s="1" t="s">
        <v>24</v>
      </c>
      <c r="C95" s="2">
        <v>1003207</v>
      </c>
      <c r="D95" s="3" t="s">
        <v>58</v>
      </c>
      <c r="E95" s="3" t="s">
        <v>195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f t="shared" si="8"/>
        <v>0</v>
      </c>
      <c r="Q95" s="1">
        <v>0</v>
      </c>
      <c r="R95" s="1">
        <f t="shared" si="9"/>
        <v>0</v>
      </c>
      <c r="S95" s="1">
        <v>60</v>
      </c>
      <c r="T95" s="1">
        <f>S95*75/100</f>
        <v>45</v>
      </c>
      <c r="U95" s="1">
        <v>2</v>
      </c>
      <c r="V95" s="1">
        <v>13</v>
      </c>
      <c r="W95" s="1">
        <f t="shared" si="10"/>
        <v>15</v>
      </c>
      <c r="X95" s="1" t="e">
        <f>VLOOKUP(C95,0,12,0)+VLOOKUP(C95,0,12,0)</f>
        <v>#N/A</v>
      </c>
      <c r="Y95" s="1" t="e">
        <f t="shared" si="11"/>
        <v>#N/A</v>
      </c>
      <c r="Z95" s="1">
        <v>77.286841999999993</v>
      </c>
      <c r="AA95" s="1">
        <v>28.651415</v>
      </c>
    </row>
    <row r="96" spans="1:27" ht="60">
      <c r="A96" s="1">
        <f t="shared" si="12"/>
        <v>93</v>
      </c>
      <c r="B96" s="1" t="s">
        <v>24</v>
      </c>
      <c r="C96" s="2">
        <v>1003208</v>
      </c>
      <c r="D96" s="3" t="s">
        <v>196</v>
      </c>
      <c r="E96" s="3" t="s">
        <v>197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f t="shared" si="7"/>
        <v>0</v>
      </c>
      <c r="L96" s="1">
        <v>0</v>
      </c>
      <c r="M96" s="1">
        <v>0</v>
      </c>
      <c r="N96" s="1">
        <v>0</v>
      </c>
      <c r="O96" s="1">
        <v>0</v>
      </c>
      <c r="P96" s="1">
        <f t="shared" si="8"/>
        <v>0</v>
      </c>
      <c r="Q96" s="1">
        <v>0</v>
      </c>
      <c r="R96" s="1">
        <f t="shared" si="9"/>
        <v>0</v>
      </c>
      <c r="S96" s="1">
        <v>40</v>
      </c>
      <c r="T96" s="1">
        <v>30</v>
      </c>
      <c r="U96" s="1">
        <v>1</v>
      </c>
      <c r="V96" s="1">
        <v>9</v>
      </c>
      <c r="W96" s="1">
        <f t="shared" si="10"/>
        <v>10</v>
      </c>
      <c r="X96" s="1" t="e">
        <f>VLOOKUP(C96,0,12,0)+VLOOKUP(C96,0,12,0)</f>
        <v>#N/A</v>
      </c>
      <c r="Y96" s="1" t="e">
        <f t="shared" si="11"/>
        <v>#N/A</v>
      </c>
      <c r="Z96" s="1">
        <v>77.281493999999995</v>
      </c>
      <c r="AA96" s="1">
        <v>28.647202</v>
      </c>
    </row>
    <row r="97" spans="1:27" ht="45">
      <c r="A97" s="1">
        <f t="shared" si="12"/>
        <v>94</v>
      </c>
      <c r="B97" s="1" t="s">
        <v>24</v>
      </c>
      <c r="C97" s="2">
        <v>1003210</v>
      </c>
      <c r="D97" s="3" t="s">
        <v>198</v>
      </c>
      <c r="E97" s="3" t="s">
        <v>199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f t="shared" si="7"/>
        <v>0</v>
      </c>
      <c r="L97" s="1">
        <v>0</v>
      </c>
      <c r="M97" s="1">
        <v>0</v>
      </c>
      <c r="N97" s="1">
        <v>0</v>
      </c>
      <c r="O97" s="1">
        <v>0</v>
      </c>
      <c r="P97" s="1">
        <f t="shared" si="8"/>
        <v>0</v>
      </c>
      <c r="Q97" s="1">
        <v>0</v>
      </c>
      <c r="R97" s="1">
        <f t="shared" si="9"/>
        <v>0</v>
      </c>
      <c r="S97" s="1">
        <v>28</v>
      </c>
      <c r="T97" s="1">
        <v>21</v>
      </c>
      <c r="U97" s="1">
        <v>1</v>
      </c>
      <c r="V97" s="1">
        <v>6</v>
      </c>
      <c r="W97" s="1">
        <v>7</v>
      </c>
      <c r="X97" s="1" t="e">
        <f>VLOOKUP(C97,0,12,0)+VLOOKUP(C97,0,12,0)</f>
        <v>#N/A</v>
      </c>
      <c r="Y97" s="1" t="e">
        <f t="shared" si="11"/>
        <v>#N/A</v>
      </c>
      <c r="Z97" s="1">
        <v>77.273328000000006</v>
      </c>
      <c r="AA97" s="1">
        <v>28.65681</v>
      </c>
    </row>
    <row r="98" spans="1:27" ht="45">
      <c r="A98" s="1">
        <f t="shared" si="12"/>
        <v>95</v>
      </c>
      <c r="B98" s="1" t="s">
        <v>24</v>
      </c>
      <c r="C98" s="2">
        <v>1003211</v>
      </c>
      <c r="D98" s="3" t="s">
        <v>200</v>
      </c>
      <c r="E98" s="3" t="s">
        <v>34</v>
      </c>
      <c r="F98" s="1">
        <v>72</v>
      </c>
      <c r="G98" s="1">
        <v>54</v>
      </c>
      <c r="H98" s="1">
        <v>2</v>
      </c>
      <c r="I98" s="1">
        <v>16</v>
      </c>
      <c r="J98" s="1">
        <v>18</v>
      </c>
      <c r="K98" s="1">
        <f t="shared" si="7"/>
        <v>18</v>
      </c>
      <c r="L98" s="1">
        <v>0</v>
      </c>
      <c r="M98" s="1">
        <v>0</v>
      </c>
      <c r="N98" s="1">
        <v>0</v>
      </c>
      <c r="O98" s="1">
        <v>0</v>
      </c>
      <c r="P98" s="1">
        <f t="shared" si="8"/>
        <v>0</v>
      </c>
      <c r="Q98" s="1">
        <v>2</v>
      </c>
      <c r="R98" s="1">
        <f t="shared" si="9"/>
        <v>2</v>
      </c>
      <c r="S98" s="1">
        <v>0</v>
      </c>
      <c r="T98" s="1">
        <v>0</v>
      </c>
      <c r="U98" s="1">
        <v>0</v>
      </c>
      <c r="V98" s="1">
        <v>0</v>
      </c>
      <c r="W98" s="1">
        <f t="shared" si="10"/>
        <v>0</v>
      </c>
      <c r="X98" s="1">
        <v>0</v>
      </c>
      <c r="Y98" s="1">
        <f t="shared" si="11"/>
        <v>0</v>
      </c>
      <c r="Z98" s="1">
        <v>77.295428999999999</v>
      </c>
      <c r="AA98" s="1">
        <v>28.648555000000002</v>
      </c>
    </row>
    <row r="99" spans="1:27" ht="75">
      <c r="A99" s="1">
        <f t="shared" si="12"/>
        <v>96</v>
      </c>
      <c r="B99" s="1" t="s">
        <v>24</v>
      </c>
      <c r="C99" s="2">
        <v>1003212</v>
      </c>
      <c r="D99" s="3" t="s">
        <v>201</v>
      </c>
      <c r="E99" s="3" t="s">
        <v>202</v>
      </c>
      <c r="F99" s="1">
        <v>68</v>
      </c>
      <c r="G99" s="1">
        <v>51</v>
      </c>
      <c r="H99" s="1">
        <v>2</v>
      </c>
      <c r="I99" s="1">
        <v>15</v>
      </c>
      <c r="J99" s="1">
        <v>17</v>
      </c>
      <c r="K99" s="1">
        <f t="shared" si="7"/>
        <v>17</v>
      </c>
      <c r="L99" s="1">
        <v>0</v>
      </c>
      <c r="M99" s="1">
        <v>0</v>
      </c>
      <c r="N99" s="1">
        <v>0</v>
      </c>
      <c r="O99" s="1">
        <v>0</v>
      </c>
      <c r="P99" s="1">
        <f t="shared" si="8"/>
        <v>0</v>
      </c>
      <c r="Q99" s="1">
        <v>11</v>
      </c>
      <c r="R99" s="1">
        <f t="shared" si="9"/>
        <v>11</v>
      </c>
      <c r="S99" s="1">
        <v>0</v>
      </c>
      <c r="T99" s="1">
        <v>0</v>
      </c>
      <c r="U99" s="1">
        <v>0</v>
      </c>
      <c r="V99" s="1">
        <v>0</v>
      </c>
      <c r="W99" s="1">
        <f t="shared" si="10"/>
        <v>0</v>
      </c>
      <c r="X99" s="1">
        <v>14</v>
      </c>
      <c r="Y99" s="1">
        <f t="shared" si="11"/>
        <v>14</v>
      </c>
      <c r="Z99" s="1">
        <v>77.269395000000003</v>
      </c>
      <c r="AA99" s="1">
        <v>28.652840999999999</v>
      </c>
    </row>
    <row r="100" spans="1:27" ht="60">
      <c r="A100" s="1">
        <f t="shared" si="12"/>
        <v>97</v>
      </c>
      <c r="B100" s="1" t="s">
        <v>24</v>
      </c>
      <c r="C100" s="2">
        <v>1003214</v>
      </c>
      <c r="D100" s="3" t="s">
        <v>203</v>
      </c>
      <c r="E100" s="3" t="s">
        <v>204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f t="shared" si="7"/>
        <v>0</v>
      </c>
      <c r="L100" s="1">
        <v>0</v>
      </c>
      <c r="M100" s="1">
        <v>0</v>
      </c>
      <c r="N100" s="1">
        <v>0</v>
      </c>
      <c r="O100" s="1">
        <v>0</v>
      </c>
      <c r="P100" s="1">
        <f t="shared" si="8"/>
        <v>0</v>
      </c>
      <c r="Q100" s="1">
        <v>0</v>
      </c>
      <c r="R100" s="1">
        <f t="shared" si="9"/>
        <v>0</v>
      </c>
      <c r="S100" s="1">
        <v>40</v>
      </c>
      <c r="T100" s="1">
        <v>30</v>
      </c>
      <c r="U100" s="1">
        <v>1</v>
      </c>
      <c r="V100" s="1">
        <v>9</v>
      </c>
      <c r="W100" s="1">
        <f t="shared" si="10"/>
        <v>10</v>
      </c>
      <c r="X100" s="1" t="e">
        <f>VLOOKUP(C100,0,12,0)+VLOOKUP(C100,0,12,0)</f>
        <v>#N/A</v>
      </c>
      <c r="Y100" s="1" t="e">
        <f t="shared" si="11"/>
        <v>#N/A</v>
      </c>
      <c r="Z100" s="1">
        <v>77.279246000000001</v>
      </c>
      <c r="AA100" s="1">
        <v>28.651900000000001</v>
      </c>
    </row>
    <row r="101" spans="1:27" ht="60">
      <c r="A101" s="1">
        <f t="shared" si="12"/>
        <v>98</v>
      </c>
      <c r="B101" s="1" t="s">
        <v>24</v>
      </c>
      <c r="C101" s="2">
        <v>1003215</v>
      </c>
      <c r="D101" s="3" t="s">
        <v>205</v>
      </c>
      <c r="E101" s="3" t="s">
        <v>206</v>
      </c>
      <c r="F101" s="1">
        <v>83</v>
      </c>
      <c r="G101" s="1">
        <v>62</v>
      </c>
      <c r="H101" s="1">
        <v>3</v>
      </c>
      <c r="I101" s="1">
        <v>18</v>
      </c>
      <c r="J101" s="1">
        <v>21</v>
      </c>
      <c r="K101" s="1">
        <f t="shared" si="7"/>
        <v>21</v>
      </c>
      <c r="L101" s="1">
        <v>32</v>
      </c>
      <c r="M101" s="1">
        <v>24</v>
      </c>
      <c r="N101" s="1">
        <v>1</v>
      </c>
      <c r="O101" s="1">
        <v>7</v>
      </c>
      <c r="P101" s="1">
        <f t="shared" si="8"/>
        <v>8</v>
      </c>
      <c r="Q101" s="1">
        <v>7</v>
      </c>
      <c r="R101" s="1">
        <f t="shared" si="9"/>
        <v>15</v>
      </c>
      <c r="S101" s="1">
        <v>0</v>
      </c>
      <c r="T101" s="1">
        <v>0</v>
      </c>
      <c r="U101" s="1">
        <v>0</v>
      </c>
      <c r="V101" s="1">
        <v>0</v>
      </c>
      <c r="W101" s="1">
        <f t="shared" si="10"/>
        <v>0</v>
      </c>
      <c r="X101" s="1">
        <v>2</v>
      </c>
      <c r="Y101" s="1">
        <f t="shared" si="11"/>
        <v>2</v>
      </c>
      <c r="Z101" s="1">
        <v>77.290041000000002</v>
      </c>
      <c r="AA101" s="1">
        <v>28.639603000000001</v>
      </c>
    </row>
    <row r="102" spans="1:27" ht="60">
      <c r="A102" s="1">
        <f t="shared" si="12"/>
        <v>99</v>
      </c>
      <c r="B102" s="1" t="s">
        <v>24</v>
      </c>
      <c r="C102" s="2">
        <v>1003216</v>
      </c>
      <c r="D102" s="3" t="s">
        <v>207</v>
      </c>
      <c r="E102" s="3" t="s">
        <v>208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f t="shared" si="7"/>
        <v>0</v>
      </c>
      <c r="L102" s="1">
        <v>0</v>
      </c>
      <c r="M102" s="1">
        <v>0</v>
      </c>
      <c r="N102" s="1">
        <v>0</v>
      </c>
      <c r="O102" s="1">
        <v>0</v>
      </c>
      <c r="P102" s="1">
        <f t="shared" si="8"/>
        <v>0</v>
      </c>
      <c r="Q102" s="1">
        <v>0</v>
      </c>
      <c r="R102" s="1">
        <f t="shared" si="9"/>
        <v>0</v>
      </c>
      <c r="S102" s="1">
        <v>35</v>
      </c>
      <c r="T102" s="1">
        <v>26</v>
      </c>
      <c r="U102" s="1">
        <v>1</v>
      </c>
      <c r="V102" s="1">
        <v>8</v>
      </c>
      <c r="W102" s="1">
        <f t="shared" si="10"/>
        <v>9</v>
      </c>
      <c r="X102" s="1" t="e">
        <f t="shared" ref="X102:X115" si="14">VLOOKUP(C102,0,12,0)+VLOOKUP(C102,0,12,0)</f>
        <v>#N/A</v>
      </c>
      <c r="Y102" s="1" t="e">
        <f t="shared" si="11"/>
        <v>#N/A</v>
      </c>
      <c r="Z102" s="1">
        <v>77.290948999999998</v>
      </c>
      <c r="AA102" s="1">
        <v>28.654699999999998</v>
      </c>
    </row>
    <row r="103" spans="1:27" ht="75">
      <c r="A103" s="1">
        <f t="shared" si="12"/>
        <v>100</v>
      </c>
      <c r="B103" s="1" t="s">
        <v>24</v>
      </c>
      <c r="C103" s="2">
        <v>1003217</v>
      </c>
      <c r="D103" s="3" t="s">
        <v>209</v>
      </c>
      <c r="E103" s="3" t="s">
        <v>210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f t="shared" si="7"/>
        <v>0</v>
      </c>
      <c r="L103" s="1">
        <v>0</v>
      </c>
      <c r="M103" s="1">
        <v>0</v>
      </c>
      <c r="N103" s="1">
        <v>0</v>
      </c>
      <c r="O103" s="1">
        <v>0</v>
      </c>
      <c r="P103" s="1">
        <f t="shared" si="8"/>
        <v>0</v>
      </c>
      <c r="Q103" s="1">
        <v>0</v>
      </c>
      <c r="R103" s="1">
        <f t="shared" si="9"/>
        <v>0</v>
      </c>
      <c r="S103" s="1">
        <v>40</v>
      </c>
      <c r="T103" s="1">
        <v>30</v>
      </c>
      <c r="U103" s="1">
        <v>1</v>
      </c>
      <c r="V103" s="1">
        <v>9</v>
      </c>
      <c r="W103" s="1">
        <f t="shared" si="10"/>
        <v>10</v>
      </c>
      <c r="X103" s="1" t="e">
        <f t="shared" si="14"/>
        <v>#N/A</v>
      </c>
      <c r="Y103" s="1" t="e">
        <f t="shared" si="11"/>
        <v>#N/A</v>
      </c>
      <c r="Z103" s="1">
        <v>77.273764999999997</v>
      </c>
      <c r="AA103" s="1">
        <v>28.648116999999999</v>
      </c>
    </row>
    <row r="104" spans="1:27" ht="75">
      <c r="A104" s="1">
        <f t="shared" si="12"/>
        <v>101</v>
      </c>
      <c r="B104" s="1" t="s">
        <v>24</v>
      </c>
      <c r="C104" s="2">
        <v>1003218</v>
      </c>
      <c r="D104" s="3" t="s">
        <v>211</v>
      </c>
      <c r="E104" s="3" t="s">
        <v>212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f t="shared" si="7"/>
        <v>0</v>
      </c>
      <c r="L104" s="1">
        <v>0</v>
      </c>
      <c r="M104" s="1">
        <v>0</v>
      </c>
      <c r="N104" s="1">
        <v>0</v>
      </c>
      <c r="O104" s="1">
        <v>0</v>
      </c>
      <c r="P104" s="1">
        <f t="shared" si="8"/>
        <v>0</v>
      </c>
      <c r="Q104" s="1">
        <v>0</v>
      </c>
      <c r="R104" s="1">
        <f t="shared" si="9"/>
        <v>0</v>
      </c>
      <c r="S104" s="1">
        <v>30</v>
      </c>
      <c r="T104" s="1">
        <v>22</v>
      </c>
      <c r="U104" s="1">
        <v>1</v>
      </c>
      <c r="V104" s="1">
        <v>7</v>
      </c>
      <c r="W104" s="1">
        <f t="shared" si="10"/>
        <v>8</v>
      </c>
      <c r="X104" s="1" t="e">
        <f t="shared" si="14"/>
        <v>#N/A</v>
      </c>
      <c r="Y104" s="1" t="e">
        <f t="shared" si="11"/>
        <v>#N/A</v>
      </c>
      <c r="Z104" s="1">
        <v>77.286351999999994</v>
      </c>
      <c r="AA104" s="1">
        <v>28.662212</v>
      </c>
    </row>
    <row r="105" spans="1:27" ht="90">
      <c r="A105" s="1">
        <f t="shared" si="12"/>
        <v>102</v>
      </c>
      <c r="B105" s="1" t="s">
        <v>24</v>
      </c>
      <c r="C105" s="2">
        <v>1003219</v>
      </c>
      <c r="D105" s="3" t="s">
        <v>213</v>
      </c>
      <c r="E105" s="3" t="s">
        <v>214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f t="shared" si="7"/>
        <v>0</v>
      </c>
      <c r="L105" s="1"/>
      <c r="M105" s="1"/>
      <c r="N105" s="1">
        <v>0</v>
      </c>
      <c r="O105" s="1">
        <v>0</v>
      </c>
      <c r="P105" s="1">
        <f t="shared" si="8"/>
        <v>0</v>
      </c>
      <c r="Q105" s="1">
        <v>0</v>
      </c>
      <c r="R105" s="1">
        <f t="shared" si="9"/>
        <v>0</v>
      </c>
      <c r="S105" s="1">
        <v>100</v>
      </c>
      <c r="T105" s="1">
        <v>75</v>
      </c>
      <c r="U105" s="1">
        <f>S105*3/100</f>
        <v>3</v>
      </c>
      <c r="V105" s="1">
        <f>S105*22/100</f>
        <v>22</v>
      </c>
      <c r="W105" s="1">
        <v>25</v>
      </c>
      <c r="X105" s="1" t="e">
        <f t="shared" si="14"/>
        <v>#N/A</v>
      </c>
      <c r="Y105" s="1" t="e">
        <f t="shared" si="11"/>
        <v>#N/A</v>
      </c>
      <c r="Z105" s="1">
        <v>77.279848999999999</v>
      </c>
      <c r="AA105" s="1">
        <v>28.635434</v>
      </c>
    </row>
    <row r="106" spans="1:27" ht="45">
      <c r="A106" s="1">
        <f t="shared" si="12"/>
        <v>103</v>
      </c>
      <c r="B106" s="1" t="s">
        <v>24</v>
      </c>
      <c r="C106" s="2">
        <v>1003221</v>
      </c>
      <c r="D106" s="3" t="s">
        <v>215</v>
      </c>
      <c r="E106" s="3" t="s">
        <v>216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f t="shared" si="7"/>
        <v>0</v>
      </c>
      <c r="L106" s="1">
        <v>0</v>
      </c>
      <c r="M106" s="1">
        <v>0</v>
      </c>
      <c r="N106" s="1">
        <v>0</v>
      </c>
      <c r="O106" s="1">
        <v>0</v>
      </c>
      <c r="P106" s="1">
        <f t="shared" si="8"/>
        <v>0</v>
      </c>
      <c r="Q106" s="1">
        <v>0</v>
      </c>
      <c r="R106" s="1">
        <f t="shared" si="9"/>
        <v>0</v>
      </c>
      <c r="S106" s="1">
        <v>32</v>
      </c>
      <c r="T106" s="1">
        <f>S106*75/100</f>
        <v>24</v>
      </c>
      <c r="U106" s="1">
        <v>1</v>
      </c>
      <c r="V106" s="1">
        <v>7</v>
      </c>
      <c r="W106" s="1">
        <f t="shared" si="10"/>
        <v>8</v>
      </c>
      <c r="X106" s="1" t="e">
        <f t="shared" si="14"/>
        <v>#N/A</v>
      </c>
      <c r="Y106" s="1" t="e">
        <f t="shared" si="11"/>
        <v>#N/A</v>
      </c>
      <c r="Z106" s="1">
        <v>77.282270999999994</v>
      </c>
      <c r="AA106" s="1">
        <v>28.657129000000001</v>
      </c>
    </row>
    <row r="107" spans="1:27" ht="60">
      <c r="A107" s="1">
        <f t="shared" si="12"/>
        <v>104</v>
      </c>
      <c r="B107" s="1" t="s">
        <v>24</v>
      </c>
      <c r="C107" s="2">
        <v>1003223</v>
      </c>
      <c r="D107" s="3" t="s">
        <v>217</v>
      </c>
      <c r="E107" s="3" t="s">
        <v>218</v>
      </c>
      <c r="F107" s="1">
        <v>40</v>
      </c>
      <c r="G107" s="1">
        <v>30</v>
      </c>
      <c r="H107" s="1">
        <v>1</v>
      </c>
      <c r="I107" s="1">
        <v>9</v>
      </c>
      <c r="J107" s="1">
        <v>10</v>
      </c>
      <c r="K107" s="1">
        <f t="shared" si="7"/>
        <v>10</v>
      </c>
      <c r="L107" s="1">
        <v>0</v>
      </c>
      <c r="M107" s="1">
        <v>0</v>
      </c>
      <c r="N107" s="1">
        <v>0</v>
      </c>
      <c r="O107" s="1">
        <v>0</v>
      </c>
      <c r="P107" s="1">
        <f t="shared" si="8"/>
        <v>0</v>
      </c>
      <c r="Q107" s="1">
        <v>0</v>
      </c>
      <c r="R107" s="1">
        <f t="shared" si="9"/>
        <v>0</v>
      </c>
      <c r="S107" s="1">
        <v>0</v>
      </c>
      <c r="T107" s="1">
        <v>0</v>
      </c>
      <c r="U107" s="1">
        <v>0</v>
      </c>
      <c r="V107" s="1">
        <v>0</v>
      </c>
      <c r="W107" s="1">
        <f t="shared" si="10"/>
        <v>0</v>
      </c>
      <c r="X107" s="1" t="e">
        <f t="shared" si="14"/>
        <v>#N/A</v>
      </c>
      <c r="Y107" s="1" t="e">
        <f t="shared" si="11"/>
        <v>#N/A</v>
      </c>
      <c r="Z107" s="1">
        <v>77.287319999999994</v>
      </c>
      <c r="AA107" s="1">
        <v>28.658632000000001</v>
      </c>
    </row>
    <row r="108" spans="1:27" ht="60">
      <c r="A108" s="1">
        <f t="shared" si="12"/>
        <v>105</v>
      </c>
      <c r="B108" s="1" t="s">
        <v>24</v>
      </c>
      <c r="C108" s="2">
        <v>1003224</v>
      </c>
      <c r="D108" s="3" t="s">
        <v>219</v>
      </c>
      <c r="E108" s="3" t="s">
        <v>220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f t="shared" si="7"/>
        <v>0</v>
      </c>
      <c r="L108" s="1">
        <v>0</v>
      </c>
      <c r="M108" s="1">
        <v>0</v>
      </c>
      <c r="N108" s="1">
        <v>0</v>
      </c>
      <c r="O108" s="1">
        <v>0</v>
      </c>
      <c r="P108" s="1">
        <f t="shared" si="8"/>
        <v>0</v>
      </c>
      <c r="Q108" s="1">
        <v>0</v>
      </c>
      <c r="R108" s="1">
        <f t="shared" si="9"/>
        <v>0</v>
      </c>
      <c r="S108" s="1">
        <v>40</v>
      </c>
      <c r="T108" s="1">
        <v>30</v>
      </c>
      <c r="U108" s="1">
        <v>1</v>
      </c>
      <c r="V108" s="1">
        <v>9</v>
      </c>
      <c r="W108" s="1">
        <f t="shared" si="10"/>
        <v>10</v>
      </c>
      <c r="X108" s="1" t="e">
        <f t="shared" si="14"/>
        <v>#N/A</v>
      </c>
      <c r="Y108" s="1" t="e">
        <f t="shared" si="11"/>
        <v>#N/A</v>
      </c>
      <c r="Z108" s="1">
        <v>77.281848999999994</v>
      </c>
      <c r="AA108" s="1">
        <v>28.649643000000001</v>
      </c>
    </row>
    <row r="109" spans="1:27" ht="75">
      <c r="A109" s="1">
        <f t="shared" si="12"/>
        <v>106</v>
      </c>
      <c r="B109" s="1" t="s">
        <v>24</v>
      </c>
      <c r="C109" s="2">
        <v>1003225</v>
      </c>
      <c r="D109" s="3" t="s">
        <v>221</v>
      </c>
      <c r="E109" s="3" t="s">
        <v>222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f t="shared" si="7"/>
        <v>0</v>
      </c>
      <c r="L109" s="1">
        <v>0</v>
      </c>
      <c r="M109" s="1">
        <v>0</v>
      </c>
      <c r="N109" s="1">
        <v>0</v>
      </c>
      <c r="O109" s="1">
        <v>0</v>
      </c>
      <c r="P109" s="1">
        <f t="shared" si="8"/>
        <v>0</v>
      </c>
      <c r="Q109" s="1">
        <v>0</v>
      </c>
      <c r="R109" s="1">
        <f t="shared" si="9"/>
        <v>0</v>
      </c>
      <c r="S109" s="1">
        <v>80</v>
      </c>
      <c r="T109" s="1">
        <v>60</v>
      </c>
      <c r="U109" s="1">
        <v>2</v>
      </c>
      <c r="V109" s="1">
        <v>18</v>
      </c>
      <c r="W109" s="1">
        <f t="shared" si="10"/>
        <v>20</v>
      </c>
      <c r="X109" s="1" t="e">
        <f t="shared" si="14"/>
        <v>#N/A</v>
      </c>
      <c r="Y109" s="1" t="e">
        <f t="shared" si="11"/>
        <v>#N/A</v>
      </c>
      <c r="Z109" s="1">
        <v>77.280158</v>
      </c>
      <c r="AA109" s="1">
        <v>28.637184999999999</v>
      </c>
    </row>
    <row r="110" spans="1:27" ht="105">
      <c r="A110" s="1">
        <f t="shared" si="12"/>
        <v>107</v>
      </c>
      <c r="B110" s="1" t="s">
        <v>24</v>
      </c>
      <c r="C110" s="2">
        <v>1003226</v>
      </c>
      <c r="D110" s="3" t="s">
        <v>223</v>
      </c>
      <c r="E110" s="3" t="s">
        <v>224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f t="shared" si="8"/>
        <v>0</v>
      </c>
      <c r="Q110" s="1">
        <v>0</v>
      </c>
      <c r="R110" s="1">
        <f t="shared" si="9"/>
        <v>0</v>
      </c>
      <c r="S110" s="1">
        <v>72</v>
      </c>
      <c r="T110" s="1">
        <v>54</v>
      </c>
      <c r="U110" s="1">
        <v>2</v>
      </c>
      <c r="V110" s="1">
        <v>16</v>
      </c>
      <c r="W110" s="1">
        <v>18</v>
      </c>
      <c r="X110" s="1" t="e">
        <f t="shared" si="14"/>
        <v>#N/A</v>
      </c>
      <c r="Y110" s="1" t="e">
        <f>0+X110</f>
        <v>#N/A</v>
      </c>
      <c r="Z110" s="1">
        <v>77.277505000000005</v>
      </c>
      <c r="AA110" s="1">
        <v>28.652573</v>
      </c>
    </row>
    <row r="111" spans="1:27" ht="75">
      <c r="A111" s="1">
        <f t="shared" si="12"/>
        <v>108</v>
      </c>
      <c r="B111" s="1" t="s">
        <v>24</v>
      </c>
      <c r="C111" s="2">
        <v>1003228</v>
      </c>
      <c r="D111" s="3" t="s">
        <v>225</v>
      </c>
      <c r="E111" s="3" t="s">
        <v>226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f t="shared" si="7"/>
        <v>0</v>
      </c>
      <c r="L111" s="1">
        <v>0</v>
      </c>
      <c r="M111" s="1">
        <v>0</v>
      </c>
      <c r="N111" s="1">
        <v>0</v>
      </c>
      <c r="O111" s="1">
        <v>0</v>
      </c>
      <c r="P111" s="1">
        <f t="shared" si="8"/>
        <v>0</v>
      </c>
      <c r="Q111" s="1">
        <v>0</v>
      </c>
      <c r="R111" s="1">
        <f t="shared" si="9"/>
        <v>0</v>
      </c>
      <c r="S111" s="1">
        <v>25</v>
      </c>
      <c r="T111" s="1">
        <v>19</v>
      </c>
      <c r="U111" s="1">
        <v>1</v>
      </c>
      <c r="V111" s="1">
        <v>5</v>
      </c>
      <c r="W111" s="1">
        <f t="shared" si="10"/>
        <v>6</v>
      </c>
      <c r="X111" s="1" t="e">
        <f t="shared" si="14"/>
        <v>#N/A</v>
      </c>
      <c r="Y111" s="1" t="e">
        <f t="shared" si="11"/>
        <v>#N/A</v>
      </c>
      <c r="Z111" s="1">
        <v>77.275891999999999</v>
      </c>
      <c r="AA111" s="1">
        <v>28.630538999999999</v>
      </c>
    </row>
    <row r="112" spans="1:27" ht="45">
      <c r="A112" s="1">
        <f t="shared" si="12"/>
        <v>109</v>
      </c>
      <c r="B112" s="1" t="s">
        <v>24</v>
      </c>
      <c r="C112" s="2">
        <v>1003231</v>
      </c>
      <c r="D112" s="3" t="s">
        <v>227</v>
      </c>
      <c r="E112" s="3" t="s">
        <v>228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f t="shared" si="7"/>
        <v>0</v>
      </c>
      <c r="L112" s="1">
        <v>0</v>
      </c>
      <c r="M112" s="1">
        <v>0</v>
      </c>
      <c r="N112" s="1">
        <v>0</v>
      </c>
      <c r="O112" s="1">
        <v>0</v>
      </c>
      <c r="P112" s="1">
        <f t="shared" si="8"/>
        <v>0</v>
      </c>
      <c r="Q112" s="1">
        <v>0</v>
      </c>
      <c r="R112" s="1">
        <f t="shared" si="9"/>
        <v>0</v>
      </c>
      <c r="S112" s="1">
        <v>40</v>
      </c>
      <c r="T112" s="1">
        <v>30</v>
      </c>
      <c r="U112" s="1">
        <v>1</v>
      </c>
      <c r="V112" s="1">
        <v>9</v>
      </c>
      <c r="W112" s="1">
        <f t="shared" si="10"/>
        <v>10</v>
      </c>
      <c r="X112" s="1" t="e">
        <f t="shared" si="14"/>
        <v>#N/A</v>
      </c>
      <c r="Y112" s="1" t="e">
        <f t="shared" si="11"/>
        <v>#N/A</v>
      </c>
      <c r="Z112" s="1">
        <v>77.273625999999993</v>
      </c>
      <c r="AA112" s="1">
        <v>28.630265999999999</v>
      </c>
    </row>
    <row r="113" spans="1:27" ht="90">
      <c r="A113" s="1">
        <f t="shared" si="12"/>
        <v>110</v>
      </c>
      <c r="B113" s="1" t="s">
        <v>24</v>
      </c>
      <c r="C113" s="2">
        <v>1003232</v>
      </c>
      <c r="D113" s="3" t="s">
        <v>229</v>
      </c>
      <c r="E113" s="3" t="s">
        <v>230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f t="shared" si="7"/>
        <v>0</v>
      </c>
      <c r="L113" s="1">
        <v>0</v>
      </c>
      <c r="M113" s="1">
        <v>0</v>
      </c>
      <c r="N113" s="1">
        <v>0</v>
      </c>
      <c r="O113" s="1">
        <v>0</v>
      </c>
      <c r="P113" s="1">
        <f t="shared" si="8"/>
        <v>0</v>
      </c>
      <c r="Q113" s="1">
        <v>0</v>
      </c>
      <c r="R113" s="1">
        <f t="shared" si="9"/>
        <v>0</v>
      </c>
      <c r="S113" s="1">
        <v>40</v>
      </c>
      <c r="T113" s="1">
        <v>30</v>
      </c>
      <c r="U113" s="1">
        <v>1</v>
      </c>
      <c r="V113" s="1">
        <v>9</v>
      </c>
      <c r="W113" s="1">
        <f t="shared" si="10"/>
        <v>10</v>
      </c>
      <c r="X113" s="1" t="e">
        <f t="shared" si="14"/>
        <v>#N/A</v>
      </c>
      <c r="Y113" s="1" t="e">
        <f t="shared" si="11"/>
        <v>#N/A</v>
      </c>
      <c r="Z113" s="1">
        <v>77.274231</v>
      </c>
      <c r="AA113" s="1">
        <v>28.630475000000001</v>
      </c>
    </row>
    <row r="114" spans="1:27" ht="75">
      <c r="A114" s="1">
        <f t="shared" si="12"/>
        <v>111</v>
      </c>
      <c r="B114" s="1" t="s">
        <v>24</v>
      </c>
      <c r="C114" s="2">
        <v>1003233</v>
      </c>
      <c r="D114" s="3" t="s">
        <v>231</v>
      </c>
      <c r="E114" s="3" t="s">
        <v>232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f t="shared" si="7"/>
        <v>0</v>
      </c>
      <c r="L114" s="1">
        <v>0</v>
      </c>
      <c r="M114" s="1">
        <v>0</v>
      </c>
      <c r="N114" s="1">
        <v>0</v>
      </c>
      <c r="O114" s="1">
        <v>0</v>
      </c>
      <c r="P114" s="1">
        <f t="shared" si="8"/>
        <v>0</v>
      </c>
      <c r="Q114" s="1">
        <v>0</v>
      </c>
      <c r="R114" s="1">
        <f t="shared" si="9"/>
        <v>0</v>
      </c>
      <c r="S114" s="1">
        <v>32</v>
      </c>
      <c r="T114" s="1">
        <f>S114*75/100</f>
        <v>24</v>
      </c>
      <c r="U114" s="1">
        <v>1</v>
      </c>
      <c r="V114" s="1">
        <v>7</v>
      </c>
      <c r="W114" s="1">
        <f t="shared" si="10"/>
        <v>8</v>
      </c>
      <c r="X114" s="1" t="e">
        <f t="shared" si="14"/>
        <v>#N/A</v>
      </c>
      <c r="Y114" s="1" t="e">
        <f t="shared" si="11"/>
        <v>#N/A</v>
      </c>
      <c r="Z114" s="1">
        <v>77.274199999999993</v>
      </c>
      <c r="AA114" s="1">
        <v>28.656791999999999</v>
      </c>
    </row>
    <row r="115" spans="1:27" ht="120">
      <c r="A115" s="1">
        <f t="shared" si="12"/>
        <v>112</v>
      </c>
      <c r="B115" s="1" t="s">
        <v>24</v>
      </c>
      <c r="C115" s="2">
        <v>1003234</v>
      </c>
      <c r="D115" s="3" t="s">
        <v>233</v>
      </c>
      <c r="E115" s="3" t="s">
        <v>234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f t="shared" si="7"/>
        <v>0</v>
      </c>
      <c r="L115" s="1">
        <v>0</v>
      </c>
      <c r="M115" s="1">
        <v>0</v>
      </c>
      <c r="N115" s="1">
        <v>0</v>
      </c>
      <c r="O115" s="1">
        <v>0</v>
      </c>
      <c r="P115" s="1">
        <f t="shared" si="8"/>
        <v>0</v>
      </c>
      <c r="Q115" s="1">
        <v>0</v>
      </c>
      <c r="R115" s="1">
        <f t="shared" si="9"/>
        <v>0</v>
      </c>
      <c r="S115" s="1">
        <v>60</v>
      </c>
      <c r="T115" s="1">
        <f>S115*75/100</f>
        <v>45</v>
      </c>
      <c r="U115" s="1">
        <v>2</v>
      </c>
      <c r="V115" s="1">
        <v>13</v>
      </c>
      <c r="W115" s="1">
        <f t="shared" si="10"/>
        <v>15</v>
      </c>
      <c r="X115" s="1" t="e">
        <f t="shared" si="14"/>
        <v>#N/A</v>
      </c>
      <c r="Y115" s="1" t="e">
        <f t="shared" si="11"/>
        <v>#N/A</v>
      </c>
      <c r="Z115" s="1">
        <v>77.273195000000001</v>
      </c>
      <c r="AA115" s="1">
        <v>28.667860000000001</v>
      </c>
    </row>
    <row r="116" spans="1:27" ht="45">
      <c r="A116" s="1">
        <f t="shared" si="12"/>
        <v>113</v>
      </c>
      <c r="B116" s="1" t="s">
        <v>24</v>
      </c>
      <c r="C116" s="2">
        <v>1003235</v>
      </c>
      <c r="D116" s="3" t="s">
        <v>235</v>
      </c>
      <c r="E116" s="3" t="s">
        <v>206</v>
      </c>
      <c r="F116" s="1">
        <v>140</v>
      </c>
      <c r="G116" s="1">
        <v>105</v>
      </c>
      <c r="H116" s="1">
        <v>4</v>
      </c>
      <c r="I116" s="1">
        <v>31</v>
      </c>
      <c r="J116" s="1">
        <v>35</v>
      </c>
      <c r="K116" s="1">
        <f t="shared" si="7"/>
        <v>35</v>
      </c>
      <c r="L116" s="1">
        <v>0</v>
      </c>
      <c r="M116" s="1">
        <v>0</v>
      </c>
      <c r="N116" s="1">
        <v>0</v>
      </c>
      <c r="O116" s="1">
        <v>0</v>
      </c>
      <c r="P116" s="1">
        <f t="shared" si="8"/>
        <v>0</v>
      </c>
      <c r="Q116" s="1">
        <v>9</v>
      </c>
      <c r="R116" s="1">
        <f t="shared" si="9"/>
        <v>9</v>
      </c>
      <c r="S116" s="1">
        <v>0</v>
      </c>
      <c r="T116" s="1">
        <v>0</v>
      </c>
      <c r="U116" s="1">
        <v>0</v>
      </c>
      <c r="V116" s="1">
        <v>0</v>
      </c>
      <c r="W116" s="1">
        <f t="shared" si="10"/>
        <v>0</v>
      </c>
      <c r="X116" s="1">
        <v>4</v>
      </c>
      <c r="Y116" s="1">
        <f t="shared" si="11"/>
        <v>4</v>
      </c>
      <c r="Z116" s="1">
        <v>77.288115000000005</v>
      </c>
      <c r="AA116" s="1">
        <v>28.639399000000001</v>
      </c>
    </row>
    <row r="117" spans="1:27" ht="90">
      <c r="A117" s="1">
        <f t="shared" si="12"/>
        <v>114</v>
      </c>
      <c r="B117" s="1" t="s">
        <v>24</v>
      </c>
      <c r="C117" s="2">
        <v>1003238</v>
      </c>
      <c r="D117" s="3" t="s">
        <v>236</v>
      </c>
      <c r="E117" s="3" t="s">
        <v>237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f t="shared" si="7"/>
        <v>0</v>
      </c>
      <c r="L117" s="1">
        <v>0</v>
      </c>
      <c r="M117" s="1">
        <v>0</v>
      </c>
      <c r="N117" s="1">
        <v>0</v>
      </c>
      <c r="O117" s="1">
        <v>0</v>
      </c>
      <c r="P117" s="1">
        <f t="shared" si="8"/>
        <v>0</v>
      </c>
      <c r="Q117" s="1">
        <v>0</v>
      </c>
      <c r="R117" s="1">
        <f t="shared" si="9"/>
        <v>0</v>
      </c>
      <c r="S117" s="1">
        <v>10</v>
      </c>
      <c r="T117" s="1">
        <v>7</v>
      </c>
      <c r="U117" s="1">
        <v>1</v>
      </c>
      <c r="V117" s="1">
        <v>2</v>
      </c>
      <c r="W117" s="1">
        <f t="shared" si="10"/>
        <v>3</v>
      </c>
      <c r="X117" s="1" t="e">
        <f>VLOOKUP(C117,0,12,0)+VLOOKUP(C117,0,12,0)</f>
        <v>#N/A</v>
      </c>
      <c r="Y117" s="1" t="e">
        <f t="shared" si="11"/>
        <v>#N/A</v>
      </c>
      <c r="Z117" s="1">
        <v>77.267144999999999</v>
      </c>
      <c r="AA117" s="1">
        <v>28.659348000000001</v>
      </c>
    </row>
    <row r="118" spans="1:27" ht="75">
      <c r="A118" s="1">
        <f t="shared" si="12"/>
        <v>115</v>
      </c>
      <c r="B118" s="1" t="s">
        <v>24</v>
      </c>
      <c r="C118" s="2">
        <v>1003239</v>
      </c>
      <c r="D118" s="3" t="s">
        <v>238</v>
      </c>
      <c r="E118" s="3" t="s">
        <v>239</v>
      </c>
      <c r="F118" s="1">
        <v>92</v>
      </c>
      <c r="G118" s="1">
        <v>69</v>
      </c>
      <c r="H118" s="1">
        <v>3</v>
      </c>
      <c r="I118" s="1">
        <v>20</v>
      </c>
      <c r="J118" s="1">
        <v>23</v>
      </c>
      <c r="K118" s="1">
        <f t="shared" si="7"/>
        <v>23</v>
      </c>
      <c r="L118" s="1">
        <v>32</v>
      </c>
      <c r="M118" s="1">
        <v>24</v>
      </c>
      <c r="N118" s="1">
        <v>1</v>
      </c>
      <c r="O118" s="1">
        <v>7</v>
      </c>
      <c r="P118" s="1">
        <f t="shared" si="8"/>
        <v>8</v>
      </c>
      <c r="Q118" s="1">
        <v>1</v>
      </c>
      <c r="R118" s="1">
        <f t="shared" si="9"/>
        <v>9</v>
      </c>
      <c r="S118" s="1">
        <v>12</v>
      </c>
      <c r="T118" s="1">
        <v>9</v>
      </c>
      <c r="U118" s="1">
        <v>0</v>
      </c>
      <c r="V118" s="1">
        <v>3</v>
      </c>
      <c r="W118" s="1">
        <f t="shared" si="10"/>
        <v>3</v>
      </c>
      <c r="X118" s="1">
        <v>1</v>
      </c>
      <c r="Y118" s="1">
        <f t="shared" si="11"/>
        <v>4</v>
      </c>
      <c r="Z118" s="1">
        <v>77.267740000000003</v>
      </c>
      <c r="AA118" s="1">
        <v>28.652128999999999</v>
      </c>
    </row>
    <row r="119" spans="1:27" ht="60">
      <c r="A119" s="1">
        <f t="shared" si="12"/>
        <v>116</v>
      </c>
      <c r="B119" s="1" t="s">
        <v>24</v>
      </c>
      <c r="C119" s="2">
        <v>1003241</v>
      </c>
      <c r="D119" s="3" t="s">
        <v>240</v>
      </c>
      <c r="E119" s="3" t="s">
        <v>241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f t="shared" si="7"/>
        <v>0</v>
      </c>
      <c r="L119" s="1">
        <v>0</v>
      </c>
      <c r="M119" s="1">
        <v>0</v>
      </c>
      <c r="N119" s="1">
        <v>0</v>
      </c>
      <c r="O119" s="1">
        <v>0</v>
      </c>
      <c r="P119" s="1">
        <f t="shared" si="8"/>
        <v>0</v>
      </c>
      <c r="Q119" s="1">
        <v>0</v>
      </c>
      <c r="R119" s="1">
        <f t="shared" si="9"/>
        <v>0</v>
      </c>
      <c r="S119" s="1">
        <v>40</v>
      </c>
      <c r="T119" s="1">
        <v>30</v>
      </c>
      <c r="U119" s="1">
        <v>1</v>
      </c>
      <c r="V119" s="1">
        <v>9</v>
      </c>
      <c r="W119" s="1">
        <f t="shared" si="10"/>
        <v>10</v>
      </c>
      <c r="X119" s="1" t="e">
        <f>VLOOKUP(C119,0,12,0)+VLOOKUP(C119,0,12,0)</f>
        <v>#N/A</v>
      </c>
      <c r="Y119" s="1" t="e">
        <f t="shared" si="11"/>
        <v>#N/A</v>
      </c>
      <c r="Z119" s="1">
        <v>77.272578999999993</v>
      </c>
      <c r="AA119" s="1">
        <v>28.665472999999999</v>
      </c>
    </row>
    <row r="120" spans="1:27" ht="75">
      <c r="A120" s="1">
        <f t="shared" si="12"/>
        <v>117</v>
      </c>
      <c r="B120" s="1" t="s">
        <v>24</v>
      </c>
      <c r="C120" s="2">
        <v>1003243</v>
      </c>
      <c r="D120" s="3" t="s">
        <v>242</v>
      </c>
      <c r="E120" s="3" t="s">
        <v>243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f t="shared" si="8"/>
        <v>0</v>
      </c>
      <c r="Q120" s="1">
        <v>0</v>
      </c>
      <c r="R120" s="1">
        <f t="shared" si="9"/>
        <v>0</v>
      </c>
      <c r="S120" s="1">
        <v>80</v>
      </c>
      <c r="T120" s="1">
        <v>60</v>
      </c>
      <c r="U120" s="1">
        <v>2</v>
      </c>
      <c r="V120" s="1">
        <v>18</v>
      </c>
      <c r="W120" s="1">
        <f t="shared" si="10"/>
        <v>20</v>
      </c>
      <c r="X120" s="1" t="e">
        <f>VLOOKUP(C120,0,12,0)+VLOOKUP(C120,0,12,0)</f>
        <v>#N/A</v>
      </c>
      <c r="Y120" s="1" t="e">
        <f t="shared" si="11"/>
        <v>#N/A</v>
      </c>
      <c r="Z120" s="1">
        <v>77.273674999999997</v>
      </c>
      <c r="AA120" s="1">
        <v>28.645785</v>
      </c>
    </row>
    <row r="121" spans="1:27" ht="60">
      <c r="A121" s="1">
        <f t="shared" si="12"/>
        <v>118</v>
      </c>
      <c r="B121" s="1" t="s">
        <v>24</v>
      </c>
      <c r="C121" s="2">
        <v>1003244</v>
      </c>
      <c r="D121" s="3" t="s">
        <v>244</v>
      </c>
      <c r="E121" s="3" t="s">
        <v>245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f t="shared" si="7"/>
        <v>0</v>
      </c>
      <c r="L121" s="1">
        <v>0</v>
      </c>
      <c r="M121" s="1">
        <v>0</v>
      </c>
      <c r="N121" s="1">
        <v>0</v>
      </c>
      <c r="O121" s="1">
        <v>0</v>
      </c>
      <c r="P121" s="1">
        <f t="shared" si="8"/>
        <v>0</v>
      </c>
      <c r="Q121" s="1">
        <v>0</v>
      </c>
      <c r="R121" s="1">
        <f t="shared" si="9"/>
        <v>0</v>
      </c>
      <c r="S121" s="1">
        <v>40</v>
      </c>
      <c r="T121" s="1">
        <v>30</v>
      </c>
      <c r="U121" s="1">
        <v>1</v>
      </c>
      <c r="V121" s="1">
        <v>9</v>
      </c>
      <c r="W121" s="1">
        <f t="shared" si="10"/>
        <v>10</v>
      </c>
      <c r="X121" s="1" t="e">
        <f>VLOOKUP(C121,0,12,0)+VLOOKUP(C121,0,12,0)</f>
        <v>#N/A</v>
      </c>
      <c r="Y121" s="1" t="e">
        <f t="shared" si="11"/>
        <v>#N/A</v>
      </c>
      <c r="Z121" s="1">
        <v>77.290817000000004</v>
      </c>
      <c r="AA121" s="1">
        <v>28.647625999999999</v>
      </c>
    </row>
    <row r="122" spans="1:27" ht="60">
      <c r="A122" s="1">
        <f t="shared" si="12"/>
        <v>119</v>
      </c>
      <c r="B122" s="1" t="s">
        <v>24</v>
      </c>
      <c r="C122" s="2">
        <v>1003245</v>
      </c>
      <c r="D122" s="3" t="s">
        <v>246</v>
      </c>
      <c r="E122" s="3" t="s">
        <v>247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f t="shared" si="7"/>
        <v>0</v>
      </c>
      <c r="L122" s="1">
        <v>0</v>
      </c>
      <c r="M122" s="1">
        <v>0</v>
      </c>
      <c r="N122" s="1">
        <v>0</v>
      </c>
      <c r="O122" s="1">
        <v>0</v>
      </c>
      <c r="P122" s="1">
        <f t="shared" si="8"/>
        <v>0</v>
      </c>
      <c r="Q122" s="1">
        <v>0</v>
      </c>
      <c r="R122" s="1">
        <f t="shared" si="9"/>
        <v>0</v>
      </c>
      <c r="S122" s="1">
        <v>40</v>
      </c>
      <c r="T122" s="1">
        <v>30</v>
      </c>
      <c r="U122" s="1">
        <v>1</v>
      </c>
      <c r="V122" s="1">
        <v>9</v>
      </c>
      <c r="W122" s="1">
        <f t="shared" si="10"/>
        <v>10</v>
      </c>
      <c r="X122" s="1" t="e">
        <f>VLOOKUP(C122,0,12,0)+VLOOKUP(C122,0,12,0)</f>
        <v>#N/A</v>
      </c>
      <c r="Y122" s="1" t="e">
        <f t="shared" si="11"/>
        <v>#N/A</v>
      </c>
      <c r="Z122" s="1">
        <v>77.275762</v>
      </c>
      <c r="AA122" s="1">
        <v>28.636344000000001</v>
      </c>
    </row>
    <row r="123" spans="1:27" ht="60">
      <c r="A123" s="1">
        <f t="shared" si="12"/>
        <v>120</v>
      </c>
      <c r="B123" s="1" t="s">
        <v>24</v>
      </c>
      <c r="C123" s="2">
        <v>1003247</v>
      </c>
      <c r="D123" s="3" t="s">
        <v>248</v>
      </c>
      <c r="E123" s="3" t="s">
        <v>249</v>
      </c>
      <c r="F123" s="1">
        <v>100</v>
      </c>
      <c r="G123" s="1">
        <v>75</v>
      </c>
      <c r="H123" s="1">
        <v>3</v>
      </c>
      <c r="I123" s="1">
        <v>22</v>
      </c>
      <c r="J123" s="1">
        <v>25</v>
      </c>
      <c r="K123" s="1">
        <f t="shared" si="7"/>
        <v>25</v>
      </c>
      <c r="L123" s="1">
        <v>0</v>
      </c>
      <c r="M123" s="1">
        <v>0</v>
      </c>
      <c r="N123" s="1">
        <v>0</v>
      </c>
      <c r="O123" s="1">
        <v>0</v>
      </c>
      <c r="P123" s="1">
        <f t="shared" si="8"/>
        <v>0</v>
      </c>
      <c r="Q123" s="1">
        <v>3</v>
      </c>
      <c r="R123" s="1">
        <f t="shared" si="9"/>
        <v>3</v>
      </c>
      <c r="S123" s="1">
        <v>0</v>
      </c>
      <c r="T123" s="1">
        <v>0</v>
      </c>
      <c r="U123" s="1">
        <v>0</v>
      </c>
      <c r="V123" s="1">
        <v>0</v>
      </c>
      <c r="W123" s="1">
        <f t="shared" si="10"/>
        <v>0</v>
      </c>
      <c r="X123" s="1">
        <v>0</v>
      </c>
      <c r="Y123" s="1">
        <f t="shared" si="11"/>
        <v>0</v>
      </c>
      <c r="Z123" s="1">
        <v>77.311601999999993</v>
      </c>
      <c r="AA123" s="1">
        <v>28.650970999999998</v>
      </c>
    </row>
    <row r="124" spans="1:27" ht="60">
      <c r="A124" s="1">
        <f t="shared" si="12"/>
        <v>121</v>
      </c>
      <c r="B124" s="1" t="s">
        <v>24</v>
      </c>
      <c r="C124" s="2">
        <v>1003248</v>
      </c>
      <c r="D124" s="3" t="s">
        <v>250</v>
      </c>
      <c r="E124" s="3" t="s">
        <v>251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f t="shared" si="7"/>
        <v>0</v>
      </c>
      <c r="L124" s="1">
        <v>0</v>
      </c>
      <c r="M124" s="1">
        <v>0</v>
      </c>
      <c r="N124" s="1">
        <v>0</v>
      </c>
      <c r="O124" s="1">
        <v>0</v>
      </c>
      <c r="P124" s="1">
        <f t="shared" si="8"/>
        <v>0</v>
      </c>
      <c r="Q124" s="1">
        <v>0</v>
      </c>
      <c r="R124" s="1">
        <f t="shared" si="9"/>
        <v>0</v>
      </c>
      <c r="S124" s="1">
        <v>40</v>
      </c>
      <c r="T124" s="1">
        <v>30</v>
      </c>
      <c r="U124" s="1">
        <v>1</v>
      </c>
      <c r="V124" s="1">
        <v>9</v>
      </c>
      <c r="W124" s="1">
        <f t="shared" si="10"/>
        <v>10</v>
      </c>
      <c r="X124" s="1" t="e">
        <f t="shared" ref="X124:X154" si="15">VLOOKUP(C124,0,12,0)+VLOOKUP(C124,0,12,0)</f>
        <v>#N/A</v>
      </c>
      <c r="Y124" s="1" t="e">
        <f t="shared" si="11"/>
        <v>#N/A</v>
      </c>
      <c r="Z124" s="1">
        <v>77.264221000000006</v>
      </c>
      <c r="AA124" s="1">
        <v>28.665361000000001</v>
      </c>
    </row>
    <row r="125" spans="1:27" ht="60">
      <c r="A125" s="1">
        <f t="shared" si="12"/>
        <v>122</v>
      </c>
      <c r="B125" s="1" t="s">
        <v>24</v>
      </c>
      <c r="C125" s="2">
        <v>1003262</v>
      </c>
      <c r="D125" s="3" t="s">
        <v>252</v>
      </c>
      <c r="E125" s="3" t="s">
        <v>253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f t="shared" si="7"/>
        <v>0</v>
      </c>
      <c r="L125" s="1">
        <v>0</v>
      </c>
      <c r="M125" s="1">
        <v>0</v>
      </c>
      <c r="N125" s="1">
        <v>0</v>
      </c>
      <c r="O125" s="1">
        <v>0</v>
      </c>
      <c r="P125" s="1">
        <f t="shared" si="8"/>
        <v>0</v>
      </c>
      <c r="Q125" s="1">
        <v>0</v>
      </c>
      <c r="R125" s="1">
        <f t="shared" si="9"/>
        <v>0</v>
      </c>
      <c r="S125" s="1">
        <v>40</v>
      </c>
      <c r="T125" s="1">
        <v>30</v>
      </c>
      <c r="U125" s="1">
        <v>1</v>
      </c>
      <c r="V125" s="1">
        <v>9</v>
      </c>
      <c r="W125" s="1">
        <f t="shared" si="10"/>
        <v>10</v>
      </c>
      <c r="X125" s="1" t="e">
        <f t="shared" si="15"/>
        <v>#N/A</v>
      </c>
      <c r="Y125" s="1" t="e">
        <f t="shared" si="11"/>
        <v>#N/A</v>
      </c>
      <c r="Z125" s="1">
        <v>77.292700999999994</v>
      </c>
      <c r="AA125" s="1">
        <v>28.641674999999999</v>
      </c>
    </row>
    <row r="126" spans="1:27" ht="90">
      <c r="A126" s="1">
        <f t="shared" si="12"/>
        <v>123</v>
      </c>
      <c r="B126" s="1" t="s">
        <v>254</v>
      </c>
      <c r="C126" s="2">
        <v>1104263</v>
      </c>
      <c r="D126" s="3" t="s">
        <v>255</v>
      </c>
      <c r="E126" s="3" t="s">
        <v>256</v>
      </c>
      <c r="F126" s="1"/>
      <c r="G126" s="1"/>
      <c r="H126" s="1">
        <v>0</v>
      </c>
      <c r="I126" s="1">
        <v>0</v>
      </c>
      <c r="J126" s="1"/>
      <c r="K126" s="1">
        <f t="shared" si="7"/>
        <v>0</v>
      </c>
      <c r="L126" s="1"/>
      <c r="M126" s="1"/>
      <c r="N126" s="1">
        <v>0</v>
      </c>
      <c r="O126" s="1">
        <v>0</v>
      </c>
      <c r="P126" s="1">
        <f t="shared" si="8"/>
        <v>0</v>
      </c>
      <c r="Q126" s="1">
        <v>0</v>
      </c>
      <c r="R126" s="1">
        <f t="shared" si="9"/>
        <v>0</v>
      </c>
      <c r="S126" s="1">
        <v>40</v>
      </c>
      <c r="T126" s="1">
        <v>30</v>
      </c>
      <c r="U126" s="1">
        <v>1</v>
      </c>
      <c r="V126" s="1">
        <v>9</v>
      </c>
      <c r="W126" s="1">
        <f t="shared" si="10"/>
        <v>10</v>
      </c>
      <c r="X126" s="1" t="e">
        <f t="shared" si="15"/>
        <v>#N/A</v>
      </c>
      <c r="Y126" s="1" t="e">
        <f t="shared" si="11"/>
        <v>#N/A</v>
      </c>
      <c r="Z126" s="1">
        <v>77.245311999999998</v>
      </c>
      <c r="AA126" s="1">
        <v>28.726125</v>
      </c>
    </row>
    <row r="127" spans="1:27" ht="75">
      <c r="A127" s="1">
        <f t="shared" si="12"/>
        <v>124</v>
      </c>
      <c r="B127" s="1" t="s">
        <v>254</v>
      </c>
      <c r="C127" s="2">
        <v>1104264</v>
      </c>
      <c r="D127" s="3" t="s">
        <v>257</v>
      </c>
      <c r="E127" s="3" t="s">
        <v>258</v>
      </c>
      <c r="F127" s="1"/>
      <c r="G127" s="1"/>
      <c r="H127" s="1">
        <v>0</v>
      </c>
      <c r="I127" s="1">
        <v>0</v>
      </c>
      <c r="J127" s="1"/>
      <c r="K127" s="1">
        <f t="shared" si="7"/>
        <v>0</v>
      </c>
      <c r="L127" s="1"/>
      <c r="M127" s="1"/>
      <c r="N127" s="1">
        <v>0</v>
      </c>
      <c r="O127" s="1">
        <v>0</v>
      </c>
      <c r="P127" s="1">
        <f t="shared" si="8"/>
        <v>0</v>
      </c>
      <c r="Q127" s="1">
        <v>0</v>
      </c>
      <c r="R127" s="1">
        <f t="shared" si="9"/>
        <v>0</v>
      </c>
      <c r="S127" s="1">
        <v>80</v>
      </c>
      <c r="T127" s="1">
        <v>60</v>
      </c>
      <c r="U127" s="1">
        <v>2</v>
      </c>
      <c r="V127" s="1">
        <v>18</v>
      </c>
      <c r="W127" s="1">
        <f t="shared" si="10"/>
        <v>20</v>
      </c>
      <c r="X127" s="1" t="e">
        <f t="shared" si="15"/>
        <v>#N/A</v>
      </c>
      <c r="Y127" s="1" t="e">
        <f t="shared" si="11"/>
        <v>#N/A</v>
      </c>
      <c r="Z127" s="1">
        <v>77.273419000000004</v>
      </c>
      <c r="AA127" s="1">
        <v>28.707084999999999</v>
      </c>
    </row>
    <row r="128" spans="1:27" ht="75">
      <c r="A128" s="1">
        <f t="shared" si="12"/>
        <v>125</v>
      </c>
      <c r="B128" s="1" t="s">
        <v>254</v>
      </c>
      <c r="C128" s="2">
        <v>1104265</v>
      </c>
      <c r="D128" s="3" t="s">
        <v>259</v>
      </c>
      <c r="E128" s="3" t="s">
        <v>260</v>
      </c>
      <c r="F128" s="1"/>
      <c r="G128" s="1"/>
      <c r="H128" s="1">
        <v>0</v>
      </c>
      <c r="I128" s="1">
        <v>0</v>
      </c>
      <c r="J128" s="1"/>
      <c r="K128" s="1">
        <f t="shared" si="7"/>
        <v>0</v>
      </c>
      <c r="L128" s="1"/>
      <c r="M128" s="1"/>
      <c r="N128" s="1">
        <v>0</v>
      </c>
      <c r="O128" s="1">
        <v>0</v>
      </c>
      <c r="P128" s="1">
        <f t="shared" si="8"/>
        <v>0</v>
      </c>
      <c r="Q128" s="1">
        <v>0</v>
      </c>
      <c r="R128" s="1">
        <f t="shared" si="9"/>
        <v>0</v>
      </c>
      <c r="S128" s="1">
        <v>80</v>
      </c>
      <c r="T128" s="1">
        <v>60</v>
      </c>
      <c r="U128" s="1">
        <v>2</v>
      </c>
      <c r="V128" s="1">
        <v>18</v>
      </c>
      <c r="W128" s="1">
        <f t="shared" si="10"/>
        <v>20</v>
      </c>
      <c r="X128" s="1" t="e">
        <f t="shared" si="15"/>
        <v>#N/A</v>
      </c>
      <c r="Y128" s="1" t="e">
        <f t="shared" si="11"/>
        <v>#N/A</v>
      </c>
      <c r="Z128" s="1">
        <v>77.284766000000005</v>
      </c>
      <c r="AA128" s="1">
        <v>28.724986999999999</v>
      </c>
    </row>
    <row r="129" spans="1:27" ht="120">
      <c r="A129" s="1">
        <f t="shared" si="12"/>
        <v>126</v>
      </c>
      <c r="B129" s="1" t="s">
        <v>254</v>
      </c>
      <c r="C129" s="2">
        <v>1104266</v>
      </c>
      <c r="D129" s="3" t="s">
        <v>261</v>
      </c>
      <c r="E129" s="3" t="s">
        <v>262</v>
      </c>
      <c r="F129" s="1"/>
      <c r="G129" s="1"/>
      <c r="H129" s="1">
        <v>0</v>
      </c>
      <c r="I129" s="1">
        <v>0</v>
      </c>
      <c r="J129" s="1"/>
      <c r="K129" s="1">
        <f t="shared" si="7"/>
        <v>0</v>
      </c>
      <c r="L129" s="1"/>
      <c r="M129" s="1"/>
      <c r="N129" s="1">
        <v>0</v>
      </c>
      <c r="O129" s="1">
        <v>0</v>
      </c>
      <c r="P129" s="1">
        <f t="shared" si="8"/>
        <v>0</v>
      </c>
      <c r="Q129" s="1">
        <v>0</v>
      </c>
      <c r="R129" s="1">
        <f t="shared" si="9"/>
        <v>0</v>
      </c>
      <c r="S129" s="1">
        <v>80</v>
      </c>
      <c r="T129" s="1">
        <v>60</v>
      </c>
      <c r="U129" s="1">
        <v>2</v>
      </c>
      <c r="V129" s="1">
        <v>18</v>
      </c>
      <c r="W129" s="1">
        <f t="shared" si="10"/>
        <v>20</v>
      </c>
      <c r="X129" s="1" t="e">
        <f t="shared" si="15"/>
        <v>#N/A</v>
      </c>
      <c r="Y129" s="1" t="e">
        <f t="shared" si="11"/>
        <v>#N/A</v>
      </c>
      <c r="Z129" s="1">
        <v>77.244388999999998</v>
      </c>
      <c r="AA129" s="1">
        <v>28.721499999999999</v>
      </c>
    </row>
    <row r="130" spans="1:27" ht="105">
      <c r="A130" s="1">
        <f t="shared" si="12"/>
        <v>127</v>
      </c>
      <c r="B130" s="1" t="s">
        <v>254</v>
      </c>
      <c r="C130" s="2">
        <v>1104267</v>
      </c>
      <c r="D130" s="3" t="s">
        <v>263</v>
      </c>
      <c r="E130" s="3" t="s">
        <v>264</v>
      </c>
      <c r="F130" s="1"/>
      <c r="G130" s="1"/>
      <c r="H130" s="1">
        <v>0</v>
      </c>
      <c r="I130" s="1">
        <v>0</v>
      </c>
      <c r="J130" s="1"/>
      <c r="K130" s="1">
        <f t="shared" si="7"/>
        <v>0</v>
      </c>
      <c r="L130" s="1"/>
      <c r="M130" s="1"/>
      <c r="N130" s="1">
        <v>0</v>
      </c>
      <c r="O130" s="1">
        <v>0</v>
      </c>
      <c r="P130" s="1">
        <f t="shared" si="8"/>
        <v>0</v>
      </c>
      <c r="Q130" s="1">
        <v>0</v>
      </c>
      <c r="R130" s="1">
        <f t="shared" si="9"/>
        <v>0</v>
      </c>
      <c r="S130" s="1">
        <v>160</v>
      </c>
      <c r="T130" s="1">
        <v>120</v>
      </c>
      <c r="U130" s="1">
        <v>5</v>
      </c>
      <c r="V130" s="1">
        <v>35</v>
      </c>
      <c r="W130" s="1">
        <f t="shared" si="10"/>
        <v>40</v>
      </c>
      <c r="X130" s="1" t="e">
        <f t="shared" si="15"/>
        <v>#N/A</v>
      </c>
      <c r="Y130" s="1" t="e">
        <f t="shared" si="11"/>
        <v>#N/A</v>
      </c>
      <c r="Z130" s="1">
        <v>77.265681999999998</v>
      </c>
      <c r="AA130" s="1">
        <v>28.698111999999998</v>
      </c>
    </row>
    <row r="131" spans="1:27" ht="45">
      <c r="A131" s="1">
        <f t="shared" si="12"/>
        <v>128</v>
      </c>
      <c r="B131" s="1" t="s">
        <v>254</v>
      </c>
      <c r="C131" s="2">
        <v>1104268</v>
      </c>
      <c r="D131" s="3" t="s">
        <v>265</v>
      </c>
      <c r="E131" s="3" t="s">
        <v>266</v>
      </c>
      <c r="F131" s="1"/>
      <c r="G131" s="1"/>
      <c r="H131" s="1">
        <v>0</v>
      </c>
      <c r="I131" s="1">
        <v>0</v>
      </c>
      <c r="J131" s="1"/>
      <c r="K131" s="1">
        <f t="shared" si="7"/>
        <v>0</v>
      </c>
      <c r="L131" s="1"/>
      <c r="M131" s="1"/>
      <c r="N131" s="1">
        <v>0</v>
      </c>
      <c r="O131" s="1">
        <v>0</v>
      </c>
      <c r="P131" s="1">
        <f t="shared" si="8"/>
        <v>0</v>
      </c>
      <c r="Q131" s="1">
        <v>0</v>
      </c>
      <c r="R131" s="1">
        <f t="shared" si="9"/>
        <v>0</v>
      </c>
      <c r="S131" s="1">
        <v>60</v>
      </c>
      <c r="T131" s="1">
        <v>45</v>
      </c>
      <c r="U131" s="1">
        <v>2</v>
      </c>
      <c r="V131" s="1">
        <v>13</v>
      </c>
      <c r="W131" s="1">
        <f t="shared" si="10"/>
        <v>15</v>
      </c>
      <c r="X131" s="1" t="e">
        <f t="shared" si="15"/>
        <v>#N/A</v>
      </c>
      <c r="Y131" s="1" t="e">
        <f t="shared" si="11"/>
        <v>#N/A</v>
      </c>
      <c r="Z131" s="1">
        <v>77.253600000000006</v>
      </c>
      <c r="AA131" s="1">
        <v>28.750201000000001</v>
      </c>
    </row>
    <row r="132" spans="1:27" ht="105">
      <c r="A132" s="1">
        <f t="shared" si="12"/>
        <v>129</v>
      </c>
      <c r="B132" s="1" t="s">
        <v>254</v>
      </c>
      <c r="C132" s="2">
        <v>1104269</v>
      </c>
      <c r="D132" s="3" t="s">
        <v>267</v>
      </c>
      <c r="E132" s="3" t="s">
        <v>268</v>
      </c>
      <c r="F132" s="1"/>
      <c r="G132" s="1"/>
      <c r="H132" s="1">
        <v>0</v>
      </c>
      <c r="I132" s="1">
        <v>0</v>
      </c>
      <c r="J132" s="1"/>
      <c r="K132" s="1">
        <f t="shared" ref="K132:K195" si="16">J132</f>
        <v>0</v>
      </c>
      <c r="L132" s="1"/>
      <c r="M132" s="1"/>
      <c r="N132" s="1">
        <v>0</v>
      </c>
      <c r="O132" s="1">
        <v>0</v>
      </c>
      <c r="P132" s="1">
        <f t="shared" ref="P132:P195" si="17">N132+O132</f>
        <v>0</v>
      </c>
      <c r="Q132" s="1">
        <v>0</v>
      </c>
      <c r="R132" s="1">
        <f t="shared" ref="R132:R195" si="18">P132+Q132</f>
        <v>0</v>
      </c>
      <c r="S132" s="1">
        <v>80</v>
      </c>
      <c r="T132" s="1">
        <v>60</v>
      </c>
      <c r="U132" s="1">
        <v>2</v>
      </c>
      <c r="V132" s="1">
        <v>18</v>
      </c>
      <c r="W132" s="1">
        <f t="shared" ref="W132:W195" si="19">U132+V132</f>
        <v>20</v>
      </c>
      <c r="X132" s="1" t="e">
        <f t="shared" si="15"/>
        <v>#N/A</v>
      </c>
      <c r="Y132" s="1" t="e">
        <f t="shared" ref="Y132:Y195" si="20">W132+X132</f>
        <v>#N/A</v>
      </c>
      <c r="Z132" s="1">
        <v>77.285802000000004</v>
      </c>
      <c r="AA132" s="1">
        <v>28.725563999999999</v>
      </c>
    </row>
    <row r="133" spans="1:27" ht="75">
      <c r="A133" s="1">
        <f t="shared" ref="A133:A196" si="21">A132+1</f>
        <v>130</v>
      </c>
      <c r="B133" s="1" t="s">
        <v>254</v>
      </c>
      <c r="C133" s="2">
        <v>1104270</v>
      </c>
      <c r="D133" s="3" t="s">
        <v>269</v>
      </c>
      <c r="E133" s="3" t="s">
        <v>270</v>
      </c>
      <c r="F133" s="1"/>
      <c r="G133" s="1"/>
      <c r="H133" s="1">
        <v>0</v>
      </c>
      <c r="I133" s="1">
        <v>0</v>
      </c>
      <c r="J133" s="1"/>
      <c r="K133" s="1">
        <f t="shared" si="16"/>
        <v>0</v>
      </c>
      <c r="L133" s="1"/>
      <c r="M133" s="1"/>
      <c r="N133" s="1">
        <v>0</v>
      </c>
      <c r="O133" s="1">
        <v>0</v>
      </c>
      <c r="P133" s="1">
        <f t="shared" si="17"/>
        <v>0</v>
      </c>
      <c r="Q133" s="1">
        <v>0</v>
      </c>
      <c r="R133" s="1">
        <f t="shared" si="18"/>
        <v>0</v>
      </c>
      <c r="S133" s="1">
        <v>80</v>
      </c>
      <c r="T133" s="1">
        <v>60</v>
      </c>
      <c r="U133" s="1">
        <v>2</v>
      </c>
      <c r="V133" s="1">
        <v>18</v>
      </c>
      <c r="W133" s="1">
        <f t="shared" si="19"/>
        <v>20</v>
      </c>
      <c r="X133" s="1" t="e">
        <f t="shared" si="15"/>
        <v>#N/A</v>
      </c>
      <c r="Y133" s="1" t="e">
        <f t="shared" si="20"/>
        <v>#N/A</v>
      </c>
      <c r="Z133" s="1">
        <v>77.287284</v>
      </c>
      <c r="AA133" s="1">
        <v>28.710025999999999</v>
      </c>
    </row>
    <row r="134" spans="1:27" ht="75">
      <c r="A134" s="1">
        <f t="shared" si="21"/>
        <v>131</v>
      </c>
      <c r="B134" s="1" t="s">
        <v>254</v>
      </c>
      <c r="C134" s="2">
        <v>1104271</v>
      </c>
      <c r="D134" s="3" t="s">
        <v>271</v>
      </c>
      <c r="E134" s="3" t="s">
        <v>272</v>
      </c>
      <c r="F134" s="1"/>
      <c r="G134" s="1"/>
      <c r="H134" s="1">
        <v>0</v>
      </c>
      <c r="I134" s="1">
        <v>0</v>
      </c>
      <c r="J134" s="1"/>
      <c r="K134" s="1">
        <f t="shared" si="16"/>
        <v>0</v>
      </c>
      <c r="L134" s="1"/>
      <c r="M134" s="1"/>
      <c r="N134" s="1">
        <v>0</v>
      </c>
      <c r="O134" s="1">
        <v>0</v>
      </c>
      <c r="P134" s="1">
        <f t="shared" si="17"/>
        <v>0</v>
      </c>
      <c r="Q134" s="1">
        <v>0</v>
      </c>
      <c r="R134" s="1">
        <f t="shared" si="18"/>
        <v>0</v>
      </c>
      <c r="S134" s="1">
        <v>40</v>
      </c>
      <c r="T134" s="1">
        <v>30</v>
      </c>
      <c r="U134" s="1">
        <v>1</v>
      </c>
      <c r="V134" s="1">
        <v>9</v>
      </c>
      <c r="W134" s="1">
        <f t="shared" si="19"/>
        <v>10</v>
      </c>
      <c r="X134" s="1" t="e">
        <f t="shared" si="15"/>
        <v>#N/A</v>
      </c>
      <c r="Y134" s="1" t="e">
        <f t="shared" si="20"/>
        <v>#N/A</v>
      </c>
      <c r="Z134" s="1">
        <v>77.284029000000004</v>
      </c>
      <c r="AA134" s="1">
        <v>28.725346999999999</v>
      </c>
    </row>
    <row r="135" spans="1:27" ht="90">
      <c r="A135" s="1">
        <f t="shared" si="21"/>
        <v>132</v>
      </c>
      <c r="B135" s="1" t="s">
        <v>254</v>
      </c>
      <c r="C135" s="2">
        <v>1104272</v>
      </c>
      <c r="D135" s="3" t="s">
        <v>273</v>
      </c>
      <c r="E135" s="3" t="s">
        <v>274</v>
      </c>
      <c r="F135" s="1"/>
      <c r="G135" s="1"/>
      <c r="H135" s="1">
        <v>0</v>
      </c>
      <c r="I135" s="1">
        <v>0</v>
      </c>
      <c r="J135" s="1"/>
      <c r="K135" s="1">
        <f t="shared" si="16"/>
        <v>0</v>
      </c>
      <c r="L135" s="1"/>
      <c r="M135" s="1"/>
      <c r="N135" s="1">
        <v>0</v>
      </c>
      <c r="O135" s="1">
        <v>0</v>
      </c>
      <c r="P135" s="1">
        <f t="shared" si="17"/>
        <v>0</v>
      </c>
      <c r="Q135" s="1">
        <v>0</v>
      </c>
      <c r="R135" s="1">
        <f t="shared" si="18"/>
        <v>0</v>
      </c>
      <c r="S135" s="1">
        <v>227</v>
      </c>
      <c r="T135" s="1">
        <v>170</v>
      </c>
      <c r="U135" s="1">
        <v>7</v>
      </c>
      <c r="V135" s="1">
        <v>50</v>
      </c>
      <c r="W135" s="1">
        <f t="shared" si="19"/>
        <v>57</v>
      </c>
      <c r="X135" s="1" t="e">
        <f t="shared" si="15"/>
        <v>#N/A</v>
      </c>
      <c r="Y135" s="1" t="e">
        <f t="shared" si="20"/>
        <v>#N/A</v>
      </c>
      <c r="Z135" s="1">
        <v>77.283936999999995</v>
      </c>
      <c r="AA135" s="1">
        <v>28.727046999999999</v>
      </c>
    </row>
    <row r="136" spans="1:27" ht="105">
      <c r="A136" s="1">
        <f t="shared" si="21"/>
        <v>133</v>
      </c>
      <c r="B136" s="1" t="s">
        <v>254</v>
      </c>
      <c r="C136" s="2">
        <v>1104273</v>
      </c>
      <c r="D136" s="3" t="s">
        <v>275</v>
      </c>
      <c r="E136" s="3" t="s">
        <v>276</v>
      </c>
      <c r="F136" s="1"/>
      <c r="G136" s="1"/>
      <c r="H136" s="1">
        <v>0</v>
      </c>
      <c r="I136" s="1">
        <v>0</v>
      </c>
      <c r="J136" s="1"/>
      <c r="K136" s="1">
        <f t="shared" si="16"/>
        <v>0</v>
      </c>
      <c r="L136" s="1"/>
      <c r="M136" s="1"/>
      <c r="N136" s="1">
        <v>0</v>
      </c>
      <c r="O136" s="1">
        <v>0</v>
      </c>
      <c r="P136" s="1">
        <f t="shared" si="17"/>
        <v>0</v>
      </c>
      <c r="Q136" s="1">
        <v>0</v>
      </c>
      <c r="R136" s="1">
        <f t="shared" si="18"/>
        <v>0</v>
      </c>
      <c r="S136" s="1">
        <v>80</v>
      </c>
      <c r="T136" s="1">
        <v>60</v>
      </c>
      <c r="U136" s="1">
        <v>2</v>
      </c>
      <c r="V136" s="1">
        <v>18</v>
      </c>
      <c r="W136" s="1">
        <f t="shared" si="19"/>
        <v>20</v>
      </c>
      <c r="X136" s="1" t="e">
        <f t="shared" si="15"/>
        <v>#N/A</v>
      </c>
      <c r="Y136" s="1" t="e">
        <f t="shared" si="20"/>
        <v>#N/A</v>
      </c>
      <c r="Z136" s="1">
        <v>77.262376000000003</v>
      </c>
      <c r="AA136" s="1">
        <v>28.708348999999998</v>
      </c>
    </row>
    <row r="137" spans="1:27" ht="120">
      <c r="A137" s="1">
        <f t="shared" si="21"/>
        <v>134</v>
      </c>
      <c r="B137" s="1" t="s">
        <v>254</v>
      </c>
      <c r="C137" s="2">
        <v>1104274</v>
      </c>
      <c r="D137" s="3" t="s">
        <v>277</v>
      </c>
      <c r="E137" s="3" t="s">
        <v>278</v>
      </c>
      <c r="F137" s="1"/>
      <c r="G137" s="1"/>
      <c r="H137" s="1">
        <v>0</v>
      </c>
      <c r="I137" s="1">
        <v>0</v>
      </c>
      <c r="J137" s="1"/>
      <c r="K137" s="1">
        <f t="shared" si="16"/>
        <v>0</v>
      </c>
      <c r="L137" s="1"/>
      <c r="M137" s="1"/>
      <c r="N137" s="1">
        <v>0</v>
      </c>
      <c r="O137" s="1">
        <v>0</v>
      </c>
      <c r="P137" s="1">
        <f t="shared" si="17"/>
        <v>0</v>
      </c>
      <c r="Q137" s="1">
        <v>0</v>
      </c>
      <c r="R137" s="1">
        <f t="shared" si="18"/>
        <v>0</v>
      </c>
      <c r="S137" s="1">
        <v>40</v>
      </c>
      <c r="T137" s="1">
        <v>30</v>
      </c>
      <c r="U137" s="1">
        <v>1</v>
      </c>
      <c r="V137" s="1">
        <v>9</v>
      </c>
      <c r="W137" s="1">
        <v>10</v>
      </c>
      <c r="X137" s="1" t="e">
        <f t="shared" si="15"/>
        <v>#N/A</v>
      </c>
      <c r="Y137" s="1" t="e">
        <f t="shared" si="20"/>
        <v>#N/A</v>
      </c>
      <c r="Z137" s="1">
        <v>77.263385</v>
      </c>
      <c r="AA137" s="1">
        <v>28.694475000000001</v>
      </c>
    </row>
    <row r="138" spans="1:27" ht="75">
      <c r="A138" s="1">
        <f t="shared" si="21"/>
        <v>135</v>
      </c>
      <c r="B138" s="1" t="s">
        <v>254</v>
      </c>
      <c r="C138" s="2">
        <v>1104275</v>
      </c>
      <c r="D138" s="3" t="s">
        <v>279</v>
      </c>
      <c r="E138" s="3" t="s">
        <v>280</v>
      </c>
      <c r="F138" s="1"/>
      <c r="G138" s="1"/>
      <c r="H138" s="1">
        <v>0</v>
      </c>
      <c r="I138" s="1">
        <v>0</v>
      </c>
      <c r="J138" s="1"/>
      <c r="K138" s="1">
        <f t="shared" si="16"/>
        <v>0</v>
      </c>
      <c r="L138" s="1"/>
      <c r="M138" s="1"/>
      <c r="N138" s="1">
        <v>0</v>
      </c>
      <c r="O138" s="1">
        <v>0</v>
      </c>
      <c r="P138" s="1">
        <f t="shared" si="17"/>
        <v>0</v>
      </c>
      <c r="Q138" s="1">
        <v>0</v>
      </c>
      <c r="R138" s="1">
        <f t="shared" si="18"/>
        <v>0</v>
      </c>
      <c r="S138" s="1">
        <v>80</v>
      </c>
      <c r="T138" s="1">
        <v>60</v>
      </c>
      <c r="U138" s="1">
        <v>2</v>
      </c>
      <c r="V138" s="1">
        <v>18</v>
      </c>
      <c r="W138" s="1">
        <f t="shared" si="19"/>
        <v>20</v>
      </c>
      <c r="X138" s="1" t="e">
        <f t="shared" si="15"/>
        <v>#N/A</v>
      </c>
      <c r="Y138" s="1" t="e">
        <f t="shared" si="20"/>
        <v>#N/A</v>
      </c>
      <c r="Z138" s="1">
        <v>77.288706000000005</v>
      </c>
      <c r="AA138" s="1">
        <v>28.707353000000001</v>
      </c>
    </row>
    <row r="139" spans="1:27" ht="75">
      <c r="A139" s="1">
        <f t="shared" si="21"/>
        <v>136</v>
      </c>
      <c r="B139" s="1" t="s">
        <v>254</v>
      </c>
      <c r="C139" s="2">
        <v>1104276</v>
      </c>
      <c r="D139" s="3" t="s">
        <v>281</v>
      </c>
      <c r="E139" s="3" t="s">
        <v>282</v>
      </c>
      <c r="F139" s="1"/>
      <c r="G139" s="1"/>
      <c r="H139" s="1">
        <v>0</v>
      </c>
      <c r="I139" s="1">
        <v>0</v>
      </c>
      <c r="J139" s="1"/>
      <c r="K139" s="1">
        <f t="shared" si="16"/>
        <v>0</v>
      </c>
      <c r="L139" s="1"/>
      <c r="M139" s="1"/>
      <c r="N139" s="1">
        <v>0</v>
      </c>
      <c r="O139" s="1">
        <v>0</v>
      </c>
      <c r="P139" s="1">
        <f t="shared" si="17"/>
        <v>0</v>
      </c>
      <c r="Q139" s="1">
        <v>0</v>
      </c>
      <c r="R139" s="1">
        <f t="shared" si="18"/>
        <v>0</v>
      </c>
      <c r="S139" s="1">
        <v>40</v>
      </c>
      <c r="T139" s="1">
        <v>30</v>
      </c>
      <c r="U139" s="1">
        <v>1</v>
      </c>
      <c r="V139" s="1">
        <v>9</v>
      </c>
      <c r="W139" s="1">
        <f t="shared" si="19"/>
        <v>10</v>
      </c>
      <c r="X139" s="1" t="e">
        <f t="shared" si="15"/>
        <v>#N/A</v>
      </c>
      <c r="Y139" s="1" t="e">
        <f t="shared" si="20"/>
        <v>#N/A</v>
      </c>
      <c r="Z139" s="1">
        <v>77.283118000000002</v>
      </c>
      <c r="AA139" s="1">
        <v>28.705655</v>
      </c>
    </row>
    <row r="140" spans="1:27" ht="75">
      <c r="A140" s="1">
        <f t="shared" si="21"/>
        <v>137</v>
      </c>
      <c r="B140" s="1" t="s">
        <v>254</v>
      </c>
      <c r="C140" s="2">
        <v>1104277</v>
      </c>
      <c r="D140" s="3" t="s">
        <v>283</v>
      </c>
      <c r="E140" s="3" t="s">
        <v>284</v>
      </c>
      <c r="F140" s="1"/>
      <c r="G140" s="1"/>
      <c r="H140" s="1">
        <v>0</v>
      </c>
      <c r="I140" s="1">
        <v>0</v>
      </c>
      <c r="J140" s="1"/>
      <c r="K140" s="1">
        <f t="shared" si="16"/>
        <v>0</v>
      </c>
      <c r="L140" s="1"/>
      <c r="M140" s="1"/>
      <c r="N140" s="1">
        <v>0</v>
      </c>
      <c r="O140" s="1">
        <v>0</v>
      </c>
      <c r="P140" s="1">
        <f t="shared" si="17"/>
        <v>0</v>
      </c>
      <c r="Q140" s="1">
        <v>0</v>
      </c>
      <c r="R140" s="1">
        <f t="shared" si="18"/>
        <v>0</v>
      </c>
      <c r="S140" s="1">
        <v>120</v>
      </c>
      <c r="T140" s="1">
        <v>90</v>
      </c>
      <c r="U140" s="1">
        <v>4</v>
      </c>
      <c r="V140" s="1">
        <v>26</v>
      </c>
      <c r="W140" s="1">
        <f t="shared" si="19"/>
        <v>30</v>
      </c>
      <c r="X140" s="1" t="e">
        <f t="shared" si="15"/>
        <v>#N/A</v>
      </c>
      <c r="Y140" s="1" t="e">
        <f t="shared" si="20"/>
        <v>#N/A</v>
      </c>
      <c r="Z140" s="1">
        <v>77.288814000000002</v>
      </c>
      <c r="AA140" s="1">
        <v>28.707801</v>
      </c>
    </row>
    <row r="141" spans="1:27" ht="90">
      <c r="A141" s="1">
        <f t="shared" si="21"/>
        <v>138</v>
      </c>
      <c r="B141" s="1" t="s">
        <v>254</v>
      </c>
      <c r="C141" s="2">
        <v>1104278</v>
      </c>
      <c r="D141" s="3" t="s">
        <v>285</v>
      </c>
      <c r="E141" s="3" t="s">
        <v>286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f t="shared" si="16"/>
        <v>0</v>
      </c>
      <c r="L141" s="1">
        <v>0</v>
      </c>
      <c r="M141" s="1">
        <v>0</v>
      </c>
      <c r="N141" s="1">
        <v>0</v>
      </c>
      <c r="O141" s="1">
        <v>0</v>
      </c>
      <c r="P141" s="1">
        <f t="shared" si="17"/>
        <v>0</v>
      </c>
      <c r="Q141" s="1">
        <v>0</v>
      </c>
      <c r="R141" s="1">
        <f t="shared" si="18"/>
        <v>0</v>
      </c>
      <c r="S141" s="1">
        <v>160</v>
      </c>
      <c r="T141" s="1">
        <v>120</v>
      </c>
      <c r="U141" s="1">
        <v>4</v>
      </c>
      <c r="V141" s="1">
        <v>36</v>
      </c>
      <c r="W141" s="1">
        <f t="shared" si="19"/>
        <v>40</v>
      </c>
      <c r="X141" s="1" t="e">
        <f t="shared" si="15"/>
        <v>#N/A</v>
      </c>
      <c r="Y141" s="1" t="e">
        <f t="shared" si="20"/>
        <v>#N/A</v>
      </c>
      <c r="Z141" s="1">
        <v>77.260382000000007</v>
      </c>
      <c r="AA141" s="1">
        <v>28.719743999999999</v>
      </c>
    </row>
    <row r="142" spans="1:27" ht="105">
      <c r="A142" s="1">
        <f t="shared" si="21"/>
        <v>139</v>
      </c>
      <c r="B142" s="1" t="s">
        <v>254</v>
      </c>
      <c r="C142" s="2">
        <v>1104279</v>
      </c>
      <c r="D142" s="3" t="s">
        <v>287</v>
      </c>
      <c r="E142" s="3" t="s">
        <v>288</v>
      </c>
      <c r="F142" s="1"/>
      <c r="G142" s="1"/>
      <c r="H142" s="1">
        <v>0</v>
      </c>
      <c r="I142" s="1">
        <v>0</v>
      </c>
      <c r="J142" s="1"/>
      <c r="K142" s="1">
        <f t="shared" si="16"/>
        <v>0</v>
      </c>
      <c r="L142" s="1"/>
      <c r="M142" s="1"/>
      <c r="N142" s="1">
        <v>0</v>
      </c>
      <c r="O142" s="1">
        <v>0</v>
      </c>
      <c r="P142" s="1">
        <f t="shared" si="17"/>
        <v>0</v>
      </c>
      <c r="Q142" s="1">
        <v>0</v>
      </c>
      <c r="R142" s="1">
        <f t="shared" si="18"/>
        <v>0</v>
      </c>
      <c r="S142" s="1">
        <v>40</v>
      </c>
      <c r="T142" s="1">
        <v>30</v>
      </c>
      <c r="U142" s="1">
        <v>1</v>
      </c>
      <c r="V142" s="1">
        <v>9</v>
      </c>
      <c r="W142" s="1">
        <f t="shared" si="19"/>
        <v>10</v>
      </c>
      <c r="X142" s="1" t="e">
        <f t="shared" si="15"/>
        <v>#N/A</v>
      </c>
      <c r="Y142" s="1" t="e">
        <f t="shared" si="20"/>
        <v>#N/A</v>
      </c>
      <c r="Z142" s="1">
        <v>77.285364000000001</v>
      </c>
      <c r="AA142" s="1">
        <v>28.707021999999998</v>
      </c>
    </row>
    <row r="143" spans="1:27" ht="75">
      <c r="A143" s="1">
        <f t="shared" si="21"/>
        <v>140</v>
      </c>
      <c r="B143" s="1" t="s">
        <v>254</v>
      </c>
      <c r="C143" s="2">
        <v>1104280</v>
      </c>
      <c r="D143" s="3" t="s">
        <v>289</v>
      </c>
      <c r="E143" s="3" t="s">
        <v>290</v>
      </c>
      <c r="F143" s="1"/>
      <c r="G143" s="1"/>
      <c r="H143" s="1">
        <v>0</v>
      </c>
      <c r="I143" s="1">
        <v>0</v>
      </c>
      <c r="J143" s="1"/>
      <c r="K143" s="1">
        <f t="shared" si="16"/>
        <v>0</v>
      </c>
      <c r="L143" s="1"/>
      <c r="M143" s="1"/>
      <c r="N143" s="1">
        <v>0</v>
      </c>
      <c r="O143" s="1">
        <v>0</v>
      </c>
      <c r="P143" s="1">
        <f t="shared" si="17"/>
        <v>0</v>
      </c>
      <c r="Q143" s="1">
        <v>0</v>
      </c>
      <c r="R143" s="1">
        <f t="shared" si="18"/>
        <v>0</v>
      </c>
      <c r="S143" s="1">
        <v>40</v>
      </c>
      <c r="T143" s="1">
        <v>30</v>
      </c>
      <c r="U143" s="1">
        <v>1</v>
      </c>
      <c r="V143" s="1">
        <v>9</v>
      </c>
      <c r="W143" s="1">
        <f t="shared" si="19"/>
        <v>10</v>
      </c>
      <c r="X143" s="1" t="e">
        <f t="shared" si="15"/>
        <v>#N/A</v>
      </c>
      <c r="Y143" s="1" t="e">
        <f t="shared" si="20"/>
        <v>#N/A</v>
      </c>
      <c r="Z143" s="1">
        <v>77.280970999999994</v>
      </c>
      <c r="AA143" s="1">
        <v>28.719156999999999</v>
      </c>
    </row>
    <row r="144" spans="1:27" ht="105">
      <c r="A144" s="1">
        <f t="shared" si="21"/>
        <v>141</v>
      </c>
      <c r="B144" s="1" t="s">
        <v>254</v>
      </c>
      <c r="C144" s="2">
        <v>1104281</v>
      </c>
      <c r="D144" s="3" t="s">
        <v>291</v>
      </c>
      <c r="E144" s="3" t="s">
        <v>292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f t="shared" si="16"/>
        <v>0</v>
      </c>
      <c r="L144" s="1">
        <v>0</v>
      </c>
      <c r="M144" s="1">
        <v>0</v>
      </c>
      <c r="N144" s="1">
        <v>0</v>
      </c>
      <c r="O144" s="1">
        <v>0</v>
      </c>
      <c r="P144" s="1">
        <f t="shared" si="17"/>
        <v>0</v>
      </c>
      <c r="Q144" s="1">
        <v>0</v>
      </c>
      <c r="R144" s="1">
        <f t="shared" si="18"/>
        <v>0</v>
      </c>
      <c r="S144" s="1">
        <v>60</v>
      </c>
      <c r="T144" s="1">
        <f>S144*75/100</f>
        <v>45</v>
      </c>
      <c r="U144" s="1">
        <v>2</v>
      </c>
      <c r="V144" s="1">
        <v>13</v>
      </c>
      <c r="W144" s="1">
        <f t="shared" si="19"/>
        <v>15</v>
      </c>
      <c r="X144" s="1" t="e">
        <f t="shared" si="15"/>
        <v>#N/A</v>
      </c>
      <c r="Y144" s="1" t="e">
        <f t="shared" si="20"/>
        <v>#N/A</v>
      </c>
      <c r="Z144" s="1">
        <v>77.289387000000005</v>
      </c>
      <c r="AA144" s="1">
        <v>28.716904</v>
      </c>
    </row>
    <row r="145" spans="1:27" ht="90">
      <c r="A145" s="1">
        <f t="shared" si="21"/>
        <v>142</v>
      </c>
      <c r="B145" s="1" t="s">
        <v>254</v>
      </c>
      <c r="C145" s="2">
        <v>1104282</v>
      </c>
      <c r="D145" s="3" t="s">
        <v>293</v>
      </c>
      <c r="E145" s="3" t="s">
        <v>294</v>
      </c>
      <c r="F145" s="1"/>
      <c r="G145" s="1"/>
      <c r="H145" s="1">
        <v>0</v>
      </c>
      <c r="I145" s="1">
        <v>0</v>
      </c>
      <c r="J145" s="1"/>
      <c r="K145" s="1">
        <f t="shared" si="16"/>
        <v>0</v>
      </c>
      <c r="L145" s="1"/>
      <c r="M145" s="1"/>
      <c r="N145" s="1">
        <v>0</v>
      </c>
      <c r="O145" s="1">
        <v>0</v>
      </c>
      <c r="P145" s="1">
        <f t="shared" si="17"/>
        <v>0</v>
      </c>
      <c r="Q145" s="1">
        <v>0</v>
      </c>
      <c r="R145" s="1">
        <f t="shared" si="18"/>
        <v>0</v>
      </c>
      <c r="S145" s="1">
        <v>80</v>
      </c>
      <c r="T145" s="1">
        <v>60</v>
      </c>
      <c r="U145" s="1">
        <v>2</v>
      </c>
      <c r="V145" s="1">
        <v>18</v>
      </c>
      <c r="W145" s="1">
        <f t="shared" si="19"/>
        <v>20</v>
      </c>
      <c r="X145" s="1" t="e">
        <f t="shared" si="15"/>
        <v>#N/A</v>
      </c>
      <c r="Y145" s="1" t="e">
        <f t="shared" si="20"/>
        <v>#N/A</v>
      </c>
      <c r="Z145" s="1">
        <v>77.271030999999994</v>
      </c>
      <c r="AA145" s="1">
        <v>28.723977000000001</v>
      </c>
    </row>
    <row r="146" spans="1:27" ht="90">
      <c r="A146" s="1">
        <f t="shared" si="21"/>
        <v>143</v>
      </c>
      <c r="B146" s="1" t="s">
        <v>254</v>
      </c>
      <c r="C146" s="2">
        <v>1104283</v>
      </c>
      <c r="D146" s="3" t="s">
        <v>295</v>
      </c>
      <c r="E146" s="3" t="s">
        <v>296</v>
      </c>
      <c r="F146" s="1"/>
      <c r="G146" s="1"/>
      <c r="H146" s="1">
        <v>0</v>
      </c>
      <c r="I146" s="1">
        <v>0</v>
      </c>
      <c r="J146" s="1"/>
      <c r="K146" s="1">
        <f t="shared" si="16"/>
        <v>0</v>
      </c>
      <c r="L146" s="1"/>
      <c r="M146" s="1"/>
      <c r="N146" s="1">
        <v>0</v>
      </c>
      <c r="O146" s="1">
        <v>0</v>
      </c>
      <c r="P146" s="1">
        <f t="shared" si="17"/>
        <v>0</v>
      </c>
      <c r="Q146" s="1">
        <v>0</v>
      </c>
      <c r="R146" s="1">
        <f t="shared" si="18"/>
        <v>0</v>
      </c>
      <c r="S146" s="1">
        <v>40</v>
      </c>
      <c r="T146" s="1">
        <v>30</v>
      </c>
      <c r="U146" s="1">
        <v>1</v>
      </c>
      <c r="V146" s="1">
        <v>9</v>
      </c>
      <c r="W146" s="1">
        <f t="shared" si="19"/>
        <v>10</v>
      </c>
      <c r="X146" s="1" t="e">
        <f t="shared" si="15"/>
        <v>#N/A</v>
      </c>
      <c r="Y146" s="1" t="e">
        <f t="shared" si="20"/>
        <v>#N/A</v>
      </c>
      <c r="Z146" s="1">
        <v>77.269302999999994</v>
      </c>
      <c r="AA146" s="1">
        <v>28.713290000000001</v>
      </c>
    </row>
    <row r="147" spans="1:27" ht="90">
      <c r="A147" s="1">
        <f t="shared" si="21"/>
        <v>144</v>
      </c>
      <c r="B147" s="1" t="s">
        <v>254</v>
      </c>
      <c r="C147" s="2">
        <v>1104284</v>
      </c>
      <c r="D147" s="3" t="s">
        <v>297</v>
      </c>
      <c r="E147" s="3" t="s">
        <v>298</v>
      </c>
      <c r="F147" s="1"/>
      <c r="G147" s="1"/>
      <c r="H147" s="1">
        <v>0</v>
      </c>
      <c r="I147" s="1">
        <v>0</v>
      </c>
      <c r="J147" s="1"/>
      <c r="K147" s="1">
        <f t="shared" si="16"/>
        <v>0</v>
      </c>
      <c r="L147" s="1"/>
      <c r="M147" s="1"/>
      <c r="N147" s="1">
        <v>0</v>
      </c>
      <c r="O147" s="1">
        <v>0</v>
      </c>
      <c r="P147" s="1">
        <f t="shared" si="17"/>
        <v>0</v>
      </c>
      <c r="Q147" s="1">
        <v>0</v>
      </c>
      <c r="R147" s="1">
        <f t="shared" si="18"/>
        <v>0</v>
      </c>
      <c r="S147" s="1">
        <v>120</v>
      </c>
      <c r="T147" s="1">
        <v>90</v>
      </c>
      <c r="U147" s="1">
        <v>4</v>
      </c>
      <c r="V147" s="1">
        <v>26</v>
      </c>
      <c r="W147" s="1">
        <f t="shared" si="19"/>
        <v>30</v>
      </c>
      <c r="X147" s="1" t="e">
        <f t="shared" si="15"/>
        <v>#N/A</v>
      </c>
      <c r="Y147" s="1" t="e">
        <f t="shared" si="20"/>
        <v>#N/A</v>
      </c>
      <c r="Z147" s="1">
        <v>77.265297000000004</v>
      </c>
      <c r="AA147" s="1">
        <v>28.729393999999999</v>
      </c>
    </row>
    <row r="148" spans="1:27" ht="60">
      <c r="A148" s="1">
        <f t="shared" si="21"/>
        <v>145</v>
      </c>
      <c r="B148" s="1" t="s">
        <v>254</v>
      </c>
      <c r="C148" s="2">
        <v>1104286</v>
      </c>
      <c r="D148" s="3" t="s">
        <v>299</v>
      </c>
      <c r="E148" s="3" t="s">
        <v>300</v>
      </c>
      <c r="F148" s="1"/>
      <c r="G148" s="1"/>
      <c r="H148" s="1">
        <v>0</v>
      </c>
      <c r="I148" s="1">
        <v>0</v>
      </c>
      <c r="J148" s="1"/>
      <c r="K148" s="1">
        <f t="shared" si="16"/>
        <v>0</v>
      </c>
      <c r="L148" s="1"/>
      <c r="M148" s="1"/>
      <c r="N148" s="1">
        <v>0</v>
      </c>
      <c r="O148" s="1">
        <v>0</v>
      </c>
      <c r="P148" s="1">
        <f t="shared" si="17"/>
        <v>0</v>
      </c>
      <c r="Q148" s="1">
        <v>0</v>
      </c>
      <c r="R148" s="1">
        <f t="shared" si="18"/>
        <v>0</v>
      </c>
      <c r="S148" s="1">
        <v>80</v>
      </c>
      <c r="T148" s="1">
        <v>60</v>
      </c>
      <c r="U148" s="1">
        <v>2</v>
      </c>
      <c r="V148" s="1">
        <v>18</v>
      </c>
      <c r="W148" s="1">
        <f t="shared" si="19"/>
        <v>20</v>
      </c>
      <c r="X148" s="1" t="e">
        <f t="shared" si="15"/>
        <v>#N/A</v>
      </c>
      <c r="Y148" s="1" t="e">
        <f t="shared" si="20"/>
        <v>#N/A</v>
      </c>
      <c r="Z148" s="1">
        <v>77.277664999999999</v>
      </c>
      <c r="AA148" s="1">
        <v>28.695329000000001</v>
      </c>
    </row>
    <row r="149" spans="1:27" ht="105">
      <c r="A149" s="1">
        <f t="shared" si="21"/>
        <v>146</v>
      </c>
      <c r="B149" s="1" t="s">
        <v>254</v>
      </c>
      <c r="C149" s="2">
        <v>1104287</v>
      </c>
      <c r="D149" s="3" t="s">
        <v>301</v>
      </c>
      <c r="E149" s="3" t="s">
        <v>302</v>
      </c>
      <c r="F149" s="1"/>
      <c r="G149" s="1"/>
      <c r="H149" s="1">
        <v>0</v>
      </c>
      <c r="I149" s="1">
        <v>0</v>
      </c>
      <c r="J149" s="1"/>
      <c r="K149" s="1">
        <f t="shared" si="16"/>
        <v>0</v>
      </c>
      <c r="L149" s="1"/>
      <c r="M149" s="1"/>
      <c r="N149" s="1">
        <v>0</v>
      </c>
      <c r="O149" s="1">
        <v>0</v>
      </c>
      <c r="P149" s="1">
        <f t="shared" si="17"/>
        <v>0</v>
      </c>
      <c r="Q149" s="1">
        <v>0</v>
      </c>
      <c r="R149" s="1">
        <f t="shared" si="18"/>
        <v>0</v>
      </c>
      <c r="S149" s="1">
        <v>40</v>
      </c>
      <c r="T149" s="1">
        <v>30</v>
      </c>
      <c r="U149" s="1">
        <v>1</v>
      </c>
      <c r="V149" s="1">
        <v>9</v>
      </c>
      <c r="W149" s="1">
        <f t="shared" si="19"/>
        <v>10</v>
      </c>
      <c r="X149" s="1" t="e">
        <f t="shared" si="15"/>
        <v>#N/A</v>
      </c>
      <c r="Y149" s="1" t="e">
        <f t="shared" si="20"/>
        <v>#N/A</v>
      </c>
      <c r="Z149" s="1">
        <v>77.276645000000002</v>
      </c>
      <c r="AA149" s="1">
        <v>28.721157000000002</v>
      </c>
    </row>
    <row r="150" spans="1:27" ht="75">
      <c r="A150" s="1">
        <f t="shared" si="21"/>
        <v>147</v>
      </c>
      <c r="B150" s="1" t="s">
        <v>254</v>
      </c>
      <c r="C150" s="2">
        <v>1104289</v>
      </c>
      <c r="D150" s="3" t="s">
        <v>303</v>
      </c>
      <c r="E150" s="3" t="s">
        <v>304</v>
      </c>
      <c r="F150" s="1"/>
      <c r="G150" s="1"/>
      <c r="H150" s="1">
        <v>0</v>
      </c>
      <c r="I150" s="1">
        <v>0</v>
      </c>
      <c r="J150" s="1"/>
      <c r="K150" s="1">
        <f t="shared" si="16"/>
        <v>0</v>
      </c>
      <c r="L150" s="1"/>
      <c r="M150" s="1"/>
      <c r="N150" s="1">
        <v>0</v>
      </c>
      <c r="O150" s="1">
        <v>0</v>
      </c>
      <c r="P150" s="1">
        <f t="shared" si="17"/>
        <v>0</v>
      </c>
      <c r="Q150" s="1">
        <v>0</v>
      </c>
      <c r="R150" s="1">
        <f t="shared" si="18"/>
        <v>0</v>
      </c>
      <c r="S150" s="1">
        <v>40</v>
      </c>
      <c r="T150" s="1">
        <v>30</v>
      </c>
      <c r="U150" s="1">
        <v>1</v>
      </c>
      <c r="V150" s="1">
        <v>9</v>
      </c>
      <c r="W150" s="1">
        <f t="shared" si="19"/>
        <v>10</v>
      </c>
      <c r="X150" s="1" t="e">
        <f t="shared" si="15"/>
        <v>#N/A</v>
      </c>
      <c r="Y150" s="1" t="e">
        <f t="shared" si="20"/>
        <v>#N/A</v>
      </c>
      <c r="Z150" s="1">
        <v>77.283726000000001</v>
      </c>
      <c r="AA150" s="1">
        <v>28.714157</v>
      </c>
    </row>
    <row r="151" spans="1:27" ht="105">
      <c r="A151" s="1">
        <f t="shared" si="21"/>
        <v>148</v>
      </c>
      <c r="B151" s="1" t="s">
        <v>254</v>
      </c>
      <c r="C151" s="2">
        <v>1104291</v>
      </c>
      <c r="D151" s="3" t="s">
        <v>305</v>
      </c>
      <c r="E151" s="3" t="s">
        <v>306</v>
      </c>
      <c r="F151" s="1"/>
      <c r="G151" s="1"/>
      <c r="H151" s="1">
        <v>0</v>
      </c>
      <c r="I151" s="1">
        <v>0</v>
      </c>
      <c r="J151" s="1"/>
      <c r="K151" s="1">
        <f t="shared" si="16"/>
        <v>0</v>
      </c>
      <c r="L151" s="1"/>
      <c r="M151" s="1"/>
      <c r="N151" s="1">
        <v>0</v>
      </c>
      <c r="O151" s="1">
        <v>0</v>
      </c>
      <c r="P151" s="1">
        <f t="shared" si="17"/>
        <v>0</v>
      </c>
      <c r="Q151" s="1">
        <v>0</v>
      </c>
      <c r="R151" s="1">
        <f t="shared" si="18"/>
        <v>0</v>
      </c>
      <c r="S151" s="1">
        <v>80</v>
      </c>
      <c r="T151" s="1">
        <v>60</v>
      </c>
      <c r="U151" s="1">
        <v>2</v>
      </c>
      <c r="V151" s="1">
        <v>18</v>
      </c>
      <c r="W151" s="1">
        <f t="shared" si="19"/>
        <v>20</v>
      </c>
      <c r="X151" s="1" t="e">
        <f t="shared" si="15"/>
        <v>#N/A</v>
      </c>
      <c r="Y151" s="1" t="e">
        <f t="shared" si="20"/>
        <v>#N/A</v>
      </c>
      <c r="Z151" s="1">
        <v>77.258453000000003</v>
      </c>
      <c r="AA151" s="1">
        <v>28.691299999999998</v>
      </c>
    </row>
    <row r="152" spans="1:27" ht="75">
      <c r="A152" s="1">
        <f t="shared" si="21"/>
        <v>149</v>
      </c>
      <c r="B152" s="1" t="s">
        <v>254</v>
      </c>
      <c r="C152" s="2">
        <v>1104292</v>
      </c>
      <c r="D152" s="3" t="s">
        <v>307</v>
      </c>
      <c r="E152" s="3" t="s">
        <v>308</v>
      </c>
      <c r="F152" s="1"/>
      <c r="G152" s="1"/>
      <c r="H152" s="1">
        <v>0</v>
      </c>
      <c r="I152" s="1">
        <v>0</v>
      </c>
      <c r="J152" s="1"/>
      <c r="K152" s="1">
        <f t="shared" si="16"/>
        <v>0</v>
      </c>
      <c r="L152" s="1"/>
      <c r="M152" s="1"/>
      <c r="N152" s="1">
        <v>0</v>
      </c>
      <c r="O152" s="1">
        <v>0</v>
      </c>
      <c r="P152" s="1">
        <f t="shared" si="17"/>
        <v>0</v>
      </c>
      <c r="Q152" s="1">
        <v>0</v>
      </c>
      <c r="R152" s="1">
        <f t="shared" si="18"/>
        <v>0</v>
      </c>
      <c r="S152" s="1">
        <v>80</v>
      </c>
      <c r="T152" s="1">
        <v>60</v>
      </c>
      <c r="U152" s="1">
        <v>2</v>
      </c>
      <c r="V152" s="1">
        <v>18</v>
      </c>
      <c r="W152" s="1">
        <f t="shared" si="19"/>
        <v>20</v>
      </c>
      <c r="X152" s="1" t="e">
        <f t="shared" si="15"/>
        <v>#N/A</v>
      </c>
      <c r="Y152" s="1" t="e">
        <f t="shared" si="20"/>
        <v>#N/A</v>
      </c>
      <c r="Z152" s="1">
        <v>77.259924999999996</v>
      </c>
      <c r="AA152" s="1">
        <v>28.727587</v>
      </c>
    </row>
    <row r="153" spans="1:27" ht="90">
      <c r="A153" s="1">
        <f t="shared" si="21"/>
        <v>150</v>
      </c>
      <c r="B153" s="1" t="s">
        <v>254</v>
      </c>
      <c r="C153" s="2">
        <v>1104293</v>
      </c>
      <c r="D153" s="3" t="s">
        <v>309</v>
      </c>
      <c r="E153" s="3" t="s">
        <v>310</v>
      </c>
      <c r="F153" s="1"/>
      <c r="G153" s="1"/>
      <c r="H153" s="1">
        <v>0</v>
      </c>
      <c r="I153" s="1">
        <v>0</v>
      </c>
      <c r="J153" s="1"/>
      <c r="K153" s="1">
        <f t="shared" si="16"/>
        <v>0</v>
      </c>
      <c r="L153" s="1"/>
      <c r="M153" s="1"/>
      <c r="N153" s="1">
        <v>0</v>
      </c>
      <c r="O153" s="1">
        <v>0</v>
      </c>
      <c r="P153" s="1">
        <f t="shared" si="17"/>
        <v>0</v>
      </c>
      <c r="Q153" s="1">
        <v>0</v>
      </c>
      <c r="R153" s="1">
        <f t="shared" si="18"/>
        <v>0</v>
      </c>
      <c r="S153" s="1">
        <v>40</v>
      </c>
      <c r="T153" s="1">
        <v>30</v>
      </c>
      <c r="U153" s="1">
        <v>1</v>
      </c>
      <c r="V153" s="1">
        <v>9</v>
      </c>
      <c r="W153" s="1">
        <f t="shared" si="19"/>
        <v>10</v>
      </c>
      <c r="X153" s="1" t="e">
        <f t="shared" si="15"/>
        <v>#N/A</v>
      </c>
      <c r="Y153" s="1" t="e">
        <f t="shared" si="20"/>
        <v>#N/A</v>
      </c>
      <c r="Z153" s="1">
        <v>77.259687999999997</v>
      </c>
      <c r="AA153" s="1">
        <v>28.700375000000001</v>
      </c>
    </row>
    <row r="154" spans="1:27" ht="75">
      <c r="A154" s="1">
        <f t="shared" si="21"/>
        <v>151</v>
      </c>
      <c r="B154" s="1" t="s">
        <v>254</v>
      </c>
      <c r="C154" s="2">
        <v>1104294</v>
      </c>
      <c r="D154" s="3" t="s">
        <v>311</v>
      </c>
      <c r="E154" s="3" t="s">
        <v>312</v>
      </c>
      <c r="F154" s="1"/>
      <c r="G154" s="1"/>
      <c r="H154" s="1">
        <v>0</v>
      </c>
      <c r="I154" s="1">
        <v>0</v>
      </c>
      <c r="J154" s="1"/>
      <c r="K154" s="1">
        <f t="shared" si="16"/>
        <v>0</v>
      </c>
      <c r="L154" s="1"/>
      <c r="M154" s="1"/>
      <c r="N154" s="1">
        <v>0</v>
      </c>
      <c r="O154" s="1">
        <v>0</v>
      </c>
      <c r="P154" s="1">
        <f t="shared" si="17"/>
        <v>0</v>
      </c>
      <c r="Q154" s="1">
        <v>0</v>
      </c>
      <c r="R154" s="1">
        <f t="shared" si="18"/>
        <v>0</v>
      </c>
      <c r="S154" s="1">
        <v>120</v>
      </c>
      <c r="T154" s="1">
        <v>90</v>
      </c>
      <c r="U154" s="1">
        <v>3</v>
      </c>
      <c r="V154" s="1">
        <v>27</v>
      </c>
      <c r="W154" s="1">
        <f t="shared" si="19"/>
        <v>30</v>
      </c>
      <c r="X154" s="1" t="e">
        <f t="shared" si="15"/>
        <v>#N/A</v>
      </c>
      <c r="Y154" s="1" t="e">
        <f t="shared" si="20"/>
        <v>#N/A</v>
      </c>
      <c r="Z154" s="1">
        <v>77.259074999999996</v>
      </c>
      <c r="AA154" s="1">
        <v>28.685808000000002</v>
      </c>
    </row>
    <row r="155" spans="1:27" ht="75">
      <c r="A155" s="1">
        <f t="shared" si="21"/>
        <v>152</v>
      </c>
      <c r="B155" s="1" t="s">
        <v>254</v>
      </c>
      <c r="C155" s="2">
        <v>1104295</v>
      </c>
      <c r="D155" s="3" t="s">
        <v>313</v>
      </c>
      <c r="E155" s="3" t="s">
        <v>314</v>
      </c>
      <c r="F155" s="1">
        <v>36</v>
      </c>
      <c r="G155" s="1">
        <v>27</v>
      </c>
      <c r="H155" s="1">
        <v>1</v>
      </c>
      <c r="I155" s="1">
        <v>8</v>
      </c>
      <c r="J155" s="1">
        <v>9</v>
      </c>
      <c r="K155" s="1">
        <f t="shared" si="16"/>
        <v>9</v>
      </c>
      <c r="L155" s="1">
        <v>0</v>
      </c>
      <c r="M155" s="1">
        <v>0</v>
      </c>
      <c r="N155" s="1">
        <v>0</v>
      </c>
      <c r="O155" s="1">
        <v>0</v>
      </c>
      <c r="P155" s="1">
        <f t="shared" si="17"/>
        <v>0</v>
      </c>
      <c r="Q155" s="1">
        <v>0</v>
      </c>
      <c r="R155" s="1">
        <f t="shared" si="18"/>
        <v>0</v>
      </c>
      <c r="S155" s="1">
        <v>0</v>
      </c>
      <c r="T155" s="1">
        <v>0</v>
      </c>
      <c r="U155" s="1">
        <v>0</v>
      </c>
      <c r="V155" s="1">
        <v>0</v>
      </c>
      <c r="W155" s="1">
        <f t="shared" si="19"/>
        <v>0</v>
      </c>
      <c r="X155" s="1">
        <v>0</v>
      </c>
      <c r="Y155" s="1">
        <f t="shared" si="20"/>
        <v>0</v>
      </c>
      <c r="Z155" s="1">
        <v>77.278485000000003</v>
      </c>
      <c r="AA155" s="1">
        <v>28.699794000000001</v>
      </c>
    </row>
    <row r="156" spans="1:27" ht="105">
      <c r="A156" s="1">
        <f t="shared" si="21"/>
        <v>153</v>
      </c>
      <c r="B156" s="1" t="s">
        <v>254</v>
      </c>
      <c r="C156" s="2">
        <v>1104296</v>
      </c>
      <c r="D156" s="3" t="s">
        <v>315</v>
      </c>
      <c r="E156" s="3" t="s">
        <v>316</v>
      </c>
      <c r="F156" s="1"/>
      <c r="G156" s="1"/>
      <c r="H156" s="1">
        <v>0</v>
      </c>
      <c r="I156" s="1">
        <v>0</v>
      </c>
      <c r="J156" s="1"/>
      <c r="K156" s="1">
        <f t="shared" si="16"/>
        <v>0</v>
      </c>
      <c r="L156" s="1"/>
      <c r="M156" s="1"/>
      <c r="N156" s="1">
        <v>0</v>
      </c>
      <c r="O156" s="1">
        <v>0</v>
      </c>
      <c r="P156" s="1">
        <f t="shared" si="17"/>
        <v>0</v>
      </c>
      <c r="Q156" s="1">
        <v>0</v>
      </c>
      <c r="R156" s="1">
        <f t="shared" si="18"/>
        <v>0</v>
      </c>
      <c r="S156" s="1">
        <v>80</v>
      </c>
      <c r="T156" s="1">
        <v>60</v>
      </c>
      <c r="U156" s="1">
        <v>2</v>
      </c>
      <c r="V156" s="1">
        <v>18</v>
      </c>
      <c r="W156" s="1">
        <f t="shared" si="19"/>
        <v>20</v>
      </c>
      <c r="X156" s="1" t="e">
        <f t="shared" ref="X156:X166" si="22">VLOOKUP(C156,0,12,0)+VLOOKUP(C156,0,12,0)</f>
        <v>#N/A</v>
      </c>
      <c r="Y156" s="1" t="e">
        <f t="shared" si="20"/>
        <v>#N/A</v>
      </c>
      <c r="Z156" s="1">
        <v>77.258876000000001</v>
      </c>
      <c r="AA156" s="1">
        <v>28.700832999999999</v>
      </c>
    </row>
    <row r="157" spans="1:27" ht="90">
      <c r="A157" s="1">
        <f t="shared" si="21"/>
        <v>154</v>
      </c>
      <c r="B157" s="1" t="s">
        <v>254</v>
      </c>
      <c r="C157" s="2">
        <v>1104297</v>
      </c>
      <c r="D157" s="3" t="s">
        <v>317</v>
      </c>
      <c r="E157" s="3" t="s">
        <v>318</v>
      </c>
      <c r="F157" s="1"/>
      <c r="G157" s="1"/>
      <c r="H157" s="1">
        <v>0</v>
      </c>
      <c r="I157" s="1">
        <v>0</v>
      </c>
      <c r="J157" s="1"/>
      <c r="K157" s="1">
        <f t="shared" si="16"/>
        <v>0</v>
      </c>
      <c r="L157" s="1"/>
      <c r="M157" s="1"/>
      <c r="N157" s="1">
        <v>0</v>
      </c>
      <c r="O157" s="1">
        <v>0</v>
      </c>
      <c r="P157" s="1">
        <f t="shared" si="17"/>
        <v>0</v>
      </c>
      <c r="Q157" s="1">
        <v>0</v>
      </c>
      <c r="R157" s="1">
        <f t="shared" si="18"/>
        <v>0</v>
      </c>
      <c r="S157" s="1">
        <v>120</v>
      </c>
      <c r="T157" s="1">
        <v>90</v>
      </c>
      <c r="U157" s="1">
        <v>4</v>
      </c>
      <c r="V157" s="1">
        <v>26</v>
      </c>
      <c r="W157" s="1">
        <f t="shared" si="19"/>
        <v>30</v>
      </c>
      <c r="X157" s="1" t="e">
        <f t="shared" si="22"/>
        <v>#N/A</v>
      </c>
      <c r="Y157" s="1" t="e">
        <f t="shared" si="20"/>
        <v>#N/A</v>
      </c>
      <c r="Z157" s="1">
        <v>77.264788999999993</v>
      </c>
      <c r="AA157" s="1">
        <v>28.729604999999999</v>
      </c>
    </row>
    <row r="158" spans="1:27" ht="120">
      <c r="A158" s="1">
        <f t="shared" si="21"/>
        <v>155</v>
      </c>
      <c r="B158" s="1" t="s">
        <v>254</v>
      </c>
      <c r="C158" s="2">
        <v>1104298</v>
      </c>
      <c r="D158" s="3" t="s">
        <v>319</v>
      </c>
      <c r="E158" s="3" t="s">
        <v>320</v>
      </c>
      <c r="F158" s="1"/>
      <c r="G158" s="1"/>
      <c r="H158" s="1">
        <v>0</v>
      </c>
      <c r="I158" s="1">
        <v>0</v>
      </c>
      <c r="J158" s="1"/>
      <c r="K158" s="1">
        <f t="shared" si="16"/>
        <v>0</v>
      </c>
      <c r="L158" s="1">
        <v>0</v>
      </c>
      <c r="M158" s="1">
        <v>0</v>
      </c>
      <c r="N158" s="1">
        <v>0</v>
      </c>
      <c r="O158" s="1">
        <v>0</v>
      </c>
      <c r="P158" s="1">
        <f t="shared" si="17"/>
        <v>0</v>
      </c>
      <c r="Q158" s="1">
        <v>0</v>
      </c>
      <c r="R158" s="1">
        <f t="shared" si="18"/>
        <v>0</v>
      </c>
      <c r="S158" s="1">
        <v>80</v>
      </c>
      <c r="T158" s="1">
        <v>60</v>
      </c>
      <c r="U158" s="1">
        <v>2</v>
      </c>
      <c r="V158" s="1">
        <v>18</v>
      </c>
      <c r="W158" s="1">
        <f t="shared" si="19"/>
        <v>20</v>
      </c>
      <c r="X158" s="1" t="e">
        <f t="shared" si="22"/>
        <v>#N/A</v>
      </c>
      <c r="Y158" s="1" t="e">
        <f t="shared" si="20"/>
        <v>#N/A</v>
      </c>
      <c r="Z158" s="1">
        <v>77.264617999999999</v>
      </c>
      <c r="AA158" s="1">
        <v>28.723248999999999</v>
      </c>
    </row>
    <row r="159" spans="1:27" ht="75">
      <c r="A159" s="1">
        <f t="shared" si="21"/>
        <v>156</v>
      </c>
      <c r="B159" s="1" t="s">
        <v>254</v>
      </c>
      <c r="C159" s="2">
        <v>1104299</v>
      </c>
      <c r="D159" s="3" t="s">
        <v>321</v>
      </c>
      <c r="E159" s="3" t="s">
        <v>322</v>
      </c>
      <c r="F159" s="1"/>
      <c r="G159" s="1"/>
      <c r="H159" s="1">
        <v>0</v>
      </c>
      <c r="I159" s="1">
        <v>0</v>
      </c>
      <c r="J159" s="1"/>
      <c r="K159" s="1">
        <f t="shared" si="16"/>
        <v>0</v>
      </c>
      <c r="L159" s="1"/>
      <c r="M159" s="1"/>
      <c r="N159" s="1">
        <v>0</v>
      </c>
      <c r="O159" s="1">
        <v>0</v>
      </c>
      <c r="P159" s="1">
        <f t="shared" si="17"/>
        <v>0</v>
      </c>
      <c r="Q159" s="1">
        <v>0</v>
      </c>
      <c r="R159" s="1">
        <f t="shared" si="18"/>
        <v>0</v>
      </c>
      <c r="S159" s="1">
        <v>80</v>
      </c>
      <c r="T159" s="1">
        <v>60</v>
      </c>
      <c r="U159" s="1">
        <v>2</v>
      </c>
      <c r="V159" s="1">
        <v>18</v>
      </c>
      <c r="W159" s="1">
        <f t="shared" si="19"/>
        <v>20</v>
      </c>
      <c r="X159" s="1" t="e">
        <f t="shared" si="22"/>
        <v>#N/A</v>
      </c>
      <c r="Y159" s="1" t="e">
        <f t="shared" si="20"/>
        <v>#N/A</v>
      </c>
      <c r="Z159" s="1">
        <v>77.283035999999996</v>
      </c>
      <c r="AA159" s="1">
        <v>28.726989</v>
      </c>
    </row>
    <row r="160" spans="1:27" ht="90">
      <c r="A160" s="1">
        <f t="shared" si="21"/>
        <v>157</v>
      </c>
      <c r="B160" s="1" t="s">
        <v>254</v>
      </c>
      <c r="C160" s="2">
        <v>1104301</v>
      </c>
      <c r="D160" s="3" t="s">
        <v>323</v>
      </c>
      <c r="E160" s="3" t="s">
        <v>324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f t="shared" si="16"/>
        <v>0</v>
      </c>
      <c r="L160" s="1">
        <v>0</v>
      </c>
      <c r="M160" s="1">
        <v>0</v>
      </c>
      <c r="N160" s="1">
        <v>0</v>
      </c>
      <c r="O160" s="1">
        <v>0</v>
      </c>
      <c r="P160" s="1">
        <f t="shared" si="17"/>
        <v>0</v>
      </c>
      <c r="Q160" s="1">
        <v>0</v>
      </c>
      <c r="R160" s="1">
        <f t="shared" si="18"/>
        <v>0</v>
      </c>
      <c r="S160" s="1">
        <v>80</v>
      </c>
      <c r="T160" s="1">
        <v>60</v>
      </c>
      <c r="U160" s="1">
        <v>2</v>
      </c>
      <c r="V160" s="1">
        <v>18</v>
      </c>
      <c r="W160" s="1">
        <f t="shared" si="19"/>
        <v>20</v>
      </c>
      <c r="X160" s="1" t="e">
        <f t="shared" si="22"/>
        <v>#N/A</v>
      </c>
      <c r="Y160" s="1" t="e">
        <f t="shared" si="20"/>
        <v>#N/A</v>
      </c>
      <c r="Z160" s="1">
        <v>77.289142999999996</v>
      </c>
      <c r="AA160" s="1">
        <v>28.690303</v>
      </c>
    </row>
    <row r="161" spans="1:27" ht="75">
      <c r="A161" s="1">
        <f t="shared" si="21"/>
        <v>158</v>
      </c>
      <c r="B161" s="1" t="s">
        <v>254</v>
      </c>
      <c r="C161" s="2">
        <v>1104302</v>
      </c>
      <c r="D161" s="3" t="s">
        <v>325</v>
      </c>
      <c r="E161" s="3" t="s">
        <v>326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0</v>
      </c>
      <c r="N161" s="1">
        <v>0</v>
      </c>
      <c r="O161" s="1">
        <v>0</v>
      </c>
      <c r="P161" s="1">
        <f t="shared" si="17"/>
        <v>0</v>
      </c>
      <c r="Q161" s="1">
        <v>0</v>
      </c>
      <c r="R161" s="1">
        <f t="shared" si="18"/>
        <v>0</v>
      </c>
      <c r="S161" s="1">
        <v>100</v>
      </c>
      <c r="T161" s="1">
        <v>75</v>
      </c>
      <c r="U161" s="1">
        <v>3</v>
      </c>
      <c r="V161" s="1">
        <v>22</v>
      </c>
      <c r="W161" s="1">
        <f t="shared" si="19"/>
        <v>25</v>
      </c>
      <c r="X161" s="1" t="e">
        <f t="shared" si="22"/>
        <v>#N/A</v>
      </c>
      <c r="Y161" s="1" t="e">
        <f t="shared" si="20"/>
        <v>#N/A</v>
      </c>
      <c r="Z161" s="1">
        <v>77.286765000000003</v>
      </c>
      <c r="AA161" s="1">
        <v>28.683447000000001</v>
      </c>
    </row>
    <row r="162" spans="1:27" ht="90">
      <c r="A162" s="1">
        <f t="shared" si="21"/>
        <v>159</v>
      </c>
      <c r="B162" s="1" t="s">
        <v>254</v>
      </c>
      <c r="C162" s="2">
        <v>1104303</v>
      </c>
      <c r="D162" s="3" t="s">
        <v>327</v>
      </c>
      <c r="E162" s="3" t="s">
        <v>328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f t="shared" si="16"/>
        <v>0</v>
      </c>
      <c r="L162" s="1">
        <v>0</v>
      </c>
      <c r="M162" s="1">
        <v>0</v>
      </c>
      <c r="N162" s="1">
        <v>0</v>
      </c>
      <c r="O162" s="1">
        <v>0</v>
      </c>
      <c r="P162" s="1">
        <f t="shared" si="17"/>
        <v>0</v>
      </c>
      <c r="Q162" s="1">
        <v>0</v>
      </c>
      <c r="R162" s="1">
        <f t="shared" si="18"/>
        <v>0</v>
      </c>
      <c r="S162" s="1">
        <v>80</v>
      </c>
      <c r="T162" s="1">
        <v>60</v>
      </c>
      <c r="U162" s="1">
        <v>2</v>
      </c>
      <c r="V162" s="1">
        <v>18</v>
      </c>
      <c r="W162" s="1">
        <f t="shared" si="19"/>
        <v>20</v>
      </c>
      <c r="X162" s="1" t="e">
        <f t="shared" si="22"/>
        <v>#N/A</v>
      </c>
      <c r="Y162" s="1" t="e">
        <f t="shared" si="20"/>
        <v>#N/A</v>
      </c>
      <c r="Z162" s="1">
        <v>77.266475999999997</v>
      </c>
      <c r="AA162" s="1">
        <v>28.682041000000002</v>
      </c>
    </row>
    <row r="163" spans="1:27" ht="105">
      <c r="A163" s="1">
        <f t="shared" si="21"/>
        <v>160</v>
      </c>
      <c r="B163" s="1" t="s">
        <v>254</v>
      </c>
      <c r="C163" s="2">
        <v>1104304</v>
      </c>
      <c r="D163" s="3" t="s">
        <v>329</v>
      </c>
      <c r="E163" s="3" t="s">
        <v>330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f t="shared" si="16"/>
        <v>0</v>
      </c>
      <c r="L163" s="1">
        <v>0</v>
      </c>
      <c r="M163" s="1">
        <v>0</v>
      </c>
      <c r="N163" s="1">
        <v>0</v>
      </c>
      <c r="O163" s="1">
        <v>0</v>
      </c>
      <c r="P163" s="1">
        <f t="shared" si="17"/>
        <v>0</v>
      </c>
      <c r="Q163" s="1">
        <v>0</v>
      </c>
      <c r="R163" s="1">
        <f t="shared" si="18"/>
        <v>0</v>
      </c>
      <c r="S163" s="1">
        <v>40</v>
      </c>
      <c r="T163" s="1">
        <v>30</v>
      </c>
      <c r="U163" s="1">
        <v>1</v>
      </c>
      <c r="V163" s="1">
        <v>9</v>
      </c>
      <c r="W163" s="1">
        <f t="shared" si="19"/>
        <v>10</v>
      </c>
      <c r="X163" s="1" t="e">
        <f t="shared" si="22"/>
        <v>#N/A</v>
      </c>
      <c r="Y163" s="1" t="e">
        <f t="shared" si="20"/>
        <v>#N/A</v>
      </c>
      <c r="Z163" s="1">
        <v>77.269167999999993</v>
      </c>
      <c r="AA163" s="1">
        <v>28.694347</v>
      </c>
    </row>
    <row r="164" spans="1:27" ht="90">
      <c r="A164" s="1">
        <f t="shared" si="21"/>
        <v>161</v>
      </c>
      <c r="B164" s="1" t="s">
        <v>254</v>
      </c>
      <c r="C164" s="2">
        <v>1104305</v>
      </c>
      <c r="D164" s="3" t="s">
        <v>331</v>
      </c>
      <c r="E164" s="3" t="s">
        <v>332</v>
      </c>
      <c r="F164" s="1"/>
      <c r="G164" s="1"/>
      <c r="H164" s="1">
        <v>0</v>
      </c>
      <c r="I164" s="1">
        <v>0</v>
      </c>
      <c r="J164" s="1"/>
      <c r="K164" s="1">
        <f t="shared" si="16"/>
        <v>0</v>
      </c>
      <c r="L164" s="1"/>
      <c r="M164" s="1"/>
      <c r="N164" s="1">
        <v>0</v>
      </c>
      <c r="O164" s="1">
        <v>0</v>
      </c>
      <c r="P164" s="1">
        <f t="shared" si="17"/>
        <v>0</v>
      </c>
      <c r="Q164" s="1">
        <v>0</v>
      </c>
      <c r="R164" s="1">
        <f t="shared" si="18"/>
        <v>0</v>
      </c>
      <c r="S164" s="1">
        <v>68</v>
      </c>
      <c r="T164" s="1">
        <f>S164*75/100</f>
        <v>51</v>
      </c>
      <c r="U164" s="1">
        <v>2</v>
      </c>
      <c r="V164" s="1">
        <v>15</v>
      </c>
      <c r="W164" s="1">
        <f t="shared" si="19"/>
        <v>17</v>
      </c>
      <c r="X164" s="1" t="e">
        <f t="shared" si="22"/>
        <v>#N/A</v>
      </c>
      <c r="Y164" s="1" t="e">
        <f t="shared" si="20"/>
        <v>#N/A</v>
      </c>
      <c r="Z164" s="1">
        <v>77.271428</v>
      </c>
      <c r="AA164" s="1">
        <v>28.705853000000001</v>
      </c>
    </row>
    <row r="165" spans="1:27" ht="75">
      <c r="A165" s="1">
        <f t="shared" si="21"/>
        <v>162</v>
      </c>
      <c r="B165" s="1" t="s">
        <v>254</v>
      </c>
      <c r="C165" s="2">
        <v>1104306</v>
      </c>
      <c r="D165" s="3" t="s">
        <v>333</v>
      </c>
      <c r="E165" s="3" t="s">
        <v>334</v>
      </c>
      <c r="F165" s="1"/>
      <c r="G165" s="1"/>
      <c r="H165" s="1">
        <v>0</v>
      </c>
      <c r="I165" s="1">
        <v>0</v>
      </c>
      <c r="J165" s="1"/>
      <c r="K165" s="1">
        <f t="shared" si="16"/>
        <v>0</v>
      </c>
      <c r="L165" s="1"/>
      <c r="M165" s="1"/>
      <c r="N165" s="1">
        <v>0</v>
      </c>
      <c r="O165" s="1">
        <v>0</v>
      </c>
      <c r="P165" s="1">
        <f t="shared" si="17"/>
        <v>0</v>
      </c>
      <c r="Q165" s="1">
        <v>0</v>
      </c>
      <c r="R165" s="1">
        <f t="shared" si="18"/>
        <v>0</v>
      </c>
      <c r="S165" s="1">
        <v>40</v>
      </c>
      <c r="T165" s="1">
        <v>30</v>
      </c>
      <c r="U165" s="1">
        <v>1</v>
      </c>
      <c r="V165" s="1">
        <v>9</v>
      </c>
      <c r="W165" s="1">
        <v>10</v>
      </c>
      <c r="X165" s="1" t="e">
        <f t="shared" si="22"/>
        <v>#N/A</v>
      </c>
      <c r="Y165" s="1" t="e">
        <f t="shared" si="20"/>
        <v>#N/A</v>
      </c>
      <c r="Z165" s="1">
        <v>77.282691</v>
      </c>
      <c r="AA165" s="1">
        <v>28.705769</v>
      </c>
    </row>
    <row r="166" spans="1:27" ht="75">
      <c r="A166" s="1">
        <f t="shared" si="21"/>
        <v>163</v>
      </c>
      <c r="B166" s="1" t="s">
        <v>254</v>
      </c>
      <c r="C166" s="2">
        <v>1104307</v>
      </c>
      <c r="D166" s="3" t="s">
        <v>335</v>
      </c>
      <c r="E166" s="3" t="s">
        <v>336</v>
      </c>
      <c r="F166" s="1"/>
      <c r="G166" s="1"/>
      <c r="H166" s="1">
        <v>0</v>
      </c>
      <c r="I166" s="1">
        <v>0</v>
      </c>
      <c r="J166" s="1"/>
      <c r="K166" s="1">
        <f t="shared" si="16"/>
        <v>0</v>
      </c>
      <c r="L166" s="1"/>
      <c r="M166" s="1"/>
      <c r="N166" s="1">
        <v>0</v>
      </c>
      <c r="O166" s="1">
        <v>0</v>
      </c>
      <c r="P166" s="1">
        <f t="shared" si="17"/>
        <v>0</v>
      </c>
      <c r="Q166" s="1">
        <v>0</v>
      </c>
      <c r="R166" s="1">
        <f t="shared" si="18"/>
        <v>0</v>
      </c>
      <c r="S166" s="1">
        <v>50</v>
      </c>
      <c r="T166" s="1">
        <v>37</v>
      </c>
      <c r="U166" s="1">
        <v>2</v>
      </c>
      <c r="V166" s="1">
        <v>11</v>
      </c>
      <c r="W166" s="1">
        <f t="shared" si="19"/>
        <v>13</v>
      </c>
      <c r="X166" s="1" t="e">
        <f t="shared" si="22"/>
        <v>#N/A</v>
      </c>
      <c r="Y166" s="1" t="e">
        <f t="shared" si="20"/>
        <v>#N/A</v>
      </c>
      <c r="Z166" s="1">
        <v>77.261893999999998</v>
      </c>
      <c r="AA166" s="1">
        <v>28.693121000000001</v>
      </c>
    </row>
    <row r="167" spans="1:27" ht="105">
      <c r="A167" s="1">
        <f t="shared" si="21"/>
        <v>164</v>
      </c>
      <c r="B167" s="1" t="s">
        <v>254</v>
      </c>
      <c r="C167" s="2">
        <v>1104309</v>
      </c>
      <c r="D167" s="3" t="s">
        <v>337</v>
      </c>
      <c r="E167" s="3" t="s">
        <v>338</v>
      </c>
      <c r="F167" s="1">
        <v>60</v>
      </c>
      <c r="G167" s="1">
        <v>45</v>
      </c>
      <c r="H167" s="1">
        <v>2</v>
      </c>
      <c r="I167" s="1">
        <v>13</v>
      </c>
      <c r="J167" s="1">
        <v>15</v>
      </c>
      <c r="K167" s="1">
        <f t="shared" si="16"/>
        <v>15</v>
      </c>
      <c r="L167" s="1">
        <v>0</v>
      </c>
      <c r="M167" s="1">
        <v>0</v>
      </c>
      <c r="N167" s="1">
        <v>0</v>
      </c>
      <c r="O167" s="1">
        <v>0</v>
      </c>
      <c r="P167" s="1">
        <f t="shared" si="17"/>
        <v>0</v>
      </c>
      <c r="Q167" s="1">
        <v>2</v>
      </c>
      <c r="R167" s="1">
        <f t="shared" si="18"/>
        <v>2</v>
      </c>
      <c r="S167" s="1">
        <v>0</v>
      </c>
      <c r="T167" s="1">
        <v>0</v>
      </c>
      <c r="U167" s="1">
        <v>0</v>
      </c>
      <c r="V167" s="1">
        <v>0</v>
      </c>
      <c r="W167" s="1">
        <f t="shared" si="19"/>
        <v>0</v>
      </c>
      <c r="X167" s="1">
        <v>1</v>
      </c>
      <c r="Y167" s="1">
        <f t="shared" si="20"/>
        <v>1</v>
      </c>
      <c r="Z167" s="1">
        <v>77.274789999999996</v>
      </c>
      <c r="AA167" s="1">
        <v>28.698772000000002</v>
      </c>
    </row>
    <row r="168" spans="1:27" ht="90">
      <c r="A168" s="1">
        <f t="shared" si="21"/>
        <v>165</v>
      </c>
      <c r="B168" s="1" t="s">
        <v>254</v>
      </c>
      <c r="C168" s="2">
        <v>1104310</v>
      </c>
      <c r="D168" s="3" t="s">
        <v>339</v>
      </c>
      <c r="E168" s="3" t="s">
        <v>340</v>
      </c>
      <c r="F168" s="1"/>
      <c r="G168" s="1"/>
      <c r="H168" s="1">
        <v>0</v>
      </c>
      <c r="I168" s="1">
        <v>0</v>
      </c>
      <c r="J168" s="1"/>
      <c r="K168" s="1">
        <f t="shared" si="16"/>
        <v>0</v>
      </c>
      <c r="L168" s="1"/>
      <c r="M168" s="1"/>
      <c r="N168" s="1">
        <v>0</v>
      </c>
      <c r="O168" s="1">
        <v>0</v>
      </c>
      <c r="P168" s="1">
        <f t="shared" si="17"/>
        <v>0</v>
      </c>
      <c r="Q168" s="1">
        <v>0</v>
      </c>
      <c r="R168" s="1">
        <f t="shared" si="18"/>
        <v>0</v>
      </c>
      <c r="S168" s="1">
        <v>40</v>
      </c>
      <c r="T168" s="1">
        <v>30</v>
      </c>
      <c r="U168" s="1">
        <v>1</v>
      </c>
      <c r="V168" s="1">
        <v>9</v>
      </c>
      <c r="W168" s="1">
        <v>10</v>
      </c>
      <c r="X168" s="1" t="e">
        <f>VLOOKUP(C168,0,12,0)+VLOOKUP(C168,0,12,0)</f>
        <v>#N/A</v>
      </c>
      <c r="Y168" s="1" t="e">
        <f t="shared" si="20"/>
        <v>#N/A</v>
      </c>
      <c r="Z168" s="1">
        <v>77.286505000000005</v>
      </c>
      <c r="AA168" s="1">
        <v>28.713248</v>
      </c>
    </row>
    <row r="169" spans="1:27" ht="90">
      <c r="A169" s="1">
        <f t="shared" si="21"/>
        <v>166</v>
      </c>
      <c r="B169" s="1" t="s">
        <v>254</v>
      </c>
      <c r="C169" s="2">
        <v>1104311</v>
      </c>
      <c r="D169" s="3" t="s">
        <v>341</v>
      </c>
      <c r="E169" s="3" t="s">
        <v>342</v>
      </c>
      <c r="F169" s="1"/>
      <c r="G169" s="1"/>
      <c r="H169" s="1">
        <v>0</v>
      </c>
      <c r="I169" s="1">
        <v>0</v>
      </c>
      <c r="J169" s="1"/>
      <c r="K169" s="1">
        <f t="shared" si="16"/>
        <v>0</v>
      </c>
      <c r="L169" s="1">
        <v>40</v>
      </c>
      <c r="M169" s="1">
        <v>30</v>
      </c>
      <c r="N169" s="1">
        <v>1</v>
      </c>
      <c r="O169" s="1">
        <v>9</v>
      </c>
      <c r="P169" s="1">
        <f t="shared" si="17"/>
        <v>10</v>
      </c>
      <c r="Q169" s="1">
        <v>0</v>
      </c>
      <c r="R169" s="1">
        <f t="shared" si="18"/>
        <v>10</v>
      </c>
      <c r="S169" s="1">
        <v>0</v>
      </c>
      <c r="T169" s="1">
        <v>0</v>
      </c>
      <c r="U169" s="1">
        <v>0</v>
      </c>
      <c r="V169" s="1">
        <v>0</v>
      </c>
      <c r="W169" s="1">
        <f t="shared" si="19"/>
        <v>0</v>
      </c>
      <c r="X169" s="1">
        <v>2</v>
      </c>
      <c r="Y169" s="1">
        <f t="shared" si="20"/>
        <v>2</v>
      </c>
      <c r="Z169" s="1">
        <v>77.273324000000002</v>
      </c>
      <c r="AA169" s="1">
        <v>28.699224999999998</v>
      </c>
    </row>
    <row r="170" spans="1:27" ht="60">
      <c r="A170" s="1">
        <f t="shared" si="21"/>
        <v>167</v>
      </c>
      <c r="B170" s="1" t="s">
        <v>254</v>
      </c>
      <c r="C170" s="2">
        <v>1104312</v>
      </c>
      <c r="D170" s="3" t="s">
        <v>343</v>
      </c>
      <c r="E170" s="3" t="s">
        <v>344</v>
      </c>
      <c r="F170" s="1">
        <v>60</v>
      </c>
      <c r="G170" s="1">
        <v>45</v>
      </c>
      <c r="H170" s="1">
        <v>2</v>
      </c>
      <c r="I170" s="1">
        <v>13</v>
      </c>
      <c r="J170" s="1">
        <v>15</v>
      </c>
      <c r="K170" s="1">
        <f t="shared" si="16"/>
        <v>15</v>
      </c>
      <c r="L170" s="1">
        <v>0</v>
      </c>
      <c r="M170" s="1">
        <v>0</v>
      </c>
      <c r="N170" s="1">
        <v>0</v>
      </c>
      <c r="O170" s="1">
        <v>0</v>
      </c>
      <c r="P170" s="1">
        <f t="shared" si="17"/>
        <v>0</v>
      </c>
      <c r="Q170" s="1">
        <v>2</v>
      </c>
      <c r="R170" s="1">
        <f t="shared" si="18"/>
        <v>2</v>
      </c>
      <c r="S170" s="1">
        <v>0</v>
      </c>
      <c r="T170" s="1">
        <v>0</v>
      </c>
      <c r="U170" s="1">
        <v>0</v>
      </c>
      <c r="V170" s="1">
        <v>0</v>
      </c>
      <c r="W170" s="1">
        <f t="shared" si="19"/>
        <v>0</v>
      </c>
      <c r="X170" s="1">
        <v>0</v>
      </c>
      <c r="Y170" s="1">
        <f t="shared" si="20"/>
        <v>0</v>
      </c>
      <c r="Z170" s="1">
        <v>77.270201999999998</v>
      </c>
      <c r="AA170" s="1">
        <v>28.702310000000001</v>
      </c>
    </row>
    <row r="171" spans="1:27" ht="60">
      <c r="A171" s="1">
        <f t="shared" si="21"/>
        <v>168</v>
      </c>
      <c r="B171" s="1" t="s">
        <v>254</v>
      </c>
      <c r="C171" s="2">
        <v>1104313</v>
      </c>
      <c r="D171" s="3" t="s">
        <v>345</v>
      </c>
      <c r="E171" s="3" t="s">
        <v>346</v>
      </c>
      <c r="F171" s="1"/>
      <c r="G171" s="1"/>
      <c r="H171" s="1">
        <v>0</v>
      </c>
      <c r="I171" s="1">
        <v>0</v>
      </c>
      <c r="J171" s="1"/>
      <c r="K171" s="1">
        <f t="shared" si="16"/>
        <v>0</v>
      </c>
      <c r="L171" s="1"/>
      <c r="M171" s="1"/>
      <c r="N171" s="1">
        <v>0</v>
      </c>
      <c r="O171" s="1">
        <v>0</v>
      </c>
      <c r="P171" s="1">
        <f t="shared" si="17"/>
        <v>0</v>
      </c>
      <c r="Q171" s="1">
        <v>0</v>
      </c>
      <c r="R171" s="1">
        <f t="shared" si="18"/>
        <v>0</v>
      </c>
      <c r="S171" s="1">
        <v>40</v>
      </c>
      <c r="T171" s="1">
        <v>30</v>
      </c>
      <c r="U171" s="1">
        <v>1</v>
      </c>
      <c r="V171" s="1">
        <v>9</v>
      </c>
      <c r="W171" s="1">
        <f t="shared" si="19"/>
        <v>10</v>
      </c>
      <c r="X171" s="1" t="e">
        <f t="shared" ref="X171:X213" si="23">VLOOKUP(C171,0,12,0)+VLOOKUP(C171,0,12,0)</f>
        <v>#N/A</v>
      </c>
      <c r="Y171" s="1" t="e">
        <f t="shared" si="20"/>
        <v>#N/A</v>
      </c>
      <c r="Z171" s="1">
        <v>77.266152000000005</v>
      </c>
      <c r="AA171" s="1">
        <v>28.716080999999999</v>
      </c>
    </row>
    <row r="172" spans="1:27" ht="105">
      <c r="A172" s="1">
        <f t="shared" si="21"/>
        <v>169</v>
      </c>
      <c r="B172" s="1" t="s">
        <v>254</v>
      </c>
      <c r="C172" s="2">
        <v>1104314</v>
      </c>
      <c r="D172" s="3" t="s">
        <v>347</v>
      </c>
      <c r="E172" s="3" t="s">
        <v>348</v>
      </c>
      <c r="F172" s="1"/>
      <c r="G172" s="1"/>
      <c r="H172" s="1">
        <v>0</v>
      </c>
      <c r="I172" s="1">
        <v>0</v>
      </c>
      <c r="J172" s="1"/>
      <c r="K172" s="1">
        <f t="shared" si="16"/>
        <v>0</v>
      </c>
      <c r="L172" s="1"/>
      <c r="M172" s="1"/>
      <c r="N172" s="1">
        <v>0</v>
      </c>
      <c r="O172" s="1">
        <v>0</v>
      </c>
      <c r="P172" s="1">
        <f t="shared" si="17"/>
        <v>0</v>
      </c>
      <c r="Q172" s="1">
        <v>0</v>
      </c>
      <c r="R172" s="1">
        <f t="shared" si="18"/>
        <v>0</v>
      </c>
      <c r="S172" s="1">
        <v>80</v>
      </c>
      <c r="T172" s="1">
        <v>60</v>
      </c>
      <c r="U172" s="1">
        <v>2</v>
      </c>
      <c r="V172" s="1">
        <v>18</v>
      </c>
      <c r="W172" s="1">
        <f t="shared" si="19"/>
        <v>20</v>
      </c>
      <c r="X172" s="1" t="e">
        <f t="shared" si="23"/>
        <v>#N/A</v>
      </c>
      <c r="Y172" s="1" t="e">
        <f t="shared" si="20"/>
        <v>#N/A</v>
      </c>
      <c r="Z172" s="1">
        <v>77.262476000000007</v>
      </c>
      <c r="AA172" s="1">
        <v>28.710360000000001</v>
      </c>
    </row>
    <row r="173" spans="1:27" ht="60">
      <c r="A173" s="1">
        <f t="shared" si="21"/>
        <v>170</v>
      </c>
      <c r="B173" s="1" t="s">
        <v>254</v>
      </c>
      <c r="C173" s="2">
        <v>1104316</v>
      </c>
      <c r="D173" s="3" t="s">
        <v>349</v>
      </c>
      <c r="E173" s="3" t="s">
        <v>350</v>
      </c>
      <c r="F173" s="1"/>
      <c r="G173" s="1"/>
      <c r="H173" s="1">
        <v>0</v>
      </c>
      <c r="I173" s="1">
        <v>0</v>
      </c>
      <c r="J173" s="1"/>
      <c r="K173" s="1">
        <f t="shared" si="16"/>
        <v>0</v>
      </c>
      <c r="L173" s="1"/>
      <c r="M173" s="1"/>
      <c r="N173" s="1">
        <v>0</v>
      </c>
      <c r="O173" s="1">
        <v>0</v>
      </c>
      <c r="P173" s="1">
        <f t="shared" si="17"/>
        <v>0</v>
      </c>
      <c r="Q173" s="1">
        <v>0</v>
      </c>
      <c r="R173" s="1">
        <f t="shared" si="18"/>
        <v>0</v>
      </c>
      <c r="S173" s="1">
        <v>72</v>
      </c>
      <c r="T173" s="1">
        <v>54</v>
      </c>
      <c r="U173" s="1">
        <v>2</v>
      </c>
      <c r="V173" s="1">
        <v>16</v>
      </c>
      <c r="W173" s="1">
        <f t="shared" si="19"/>
        <v>18</v>
      </c>
      <c r="X173" s="1" t="e">
        <f t="shared" si="23"/>
        <v>#N/A</v>
      </c>
      <c r="Y173" s="1" t="e">
        <f t="shared" si="20"/>
        <v>#N/A</v>
      </c>
      <c r="Z173" s="1">
        <v>77.262253000000001</v>
      </c>
      <c r="AA173" s="1">
        <v>28.698398999999998</v>
      </c>
    </row>
    <row r="174" spans="1:27" ht="60">
      <c r="A174" s="1">
        <f t="shared" si="21"/>
        <v>171</v>
      </c>
      <c r="B174" s="1" t="s">
        <v>254</v>
      </c>
      <c r="C174" s="2">
        <v>1104317</v>
      </c>
      <c r="D174" s="3" t="s">
        <v>351</v>
      </c>
      <c r="E174" s="3" t="s">
        <v>352</v>
      </c>
      <c r="F174" s="1"/>
      <c r="G174" s="1"/>
      <c r="H174" s="1">
        <v>0</v>
      </c>
      <c r="I174" s="1">
        <v>0</v>
      </c>
      <c r="J174" s="1"/>
      <c r="K174" s="1">
        <f t="shared" si="16"/>
        <v>0</v>
      </c>
      <c r="L174" s="1"/>
      <c r="M174" s="1"/>
      <c r="N174" s="1">
        <v>0</v>
      </c>
      <c r="O174" s="1">
        <v>0</v>
      </c>
      <c r="P174" s="1">
        <f t="shared" si="17"/>
        <v>0</v>
      </c>
      <c r="Q174" s="1">
        <v>0</v>
      </c>
      <c r="R174" s="1">
        <f t="shared" si="18"/>
        <v>0</v>
      </c>
      <c r="S174" s="1">
        <v>152</v>
      </c>
      <c r="T174" s="1">
        <f>S174*75/100</f>
        <v>114</v>
      </c>
      <c r="U174" s="1">
        <v>5</v>
      </c>
      <c r="V174" s="1">
        <v>33</v>
      </c>
      <c r="W174" s="1">
        <f t="shared" si="19"/>
        <v>38</v>
      </c>
      <c r="X174" s="1" t="e">
        <f t="shared" si="23"/>
        <v>#N/A</v>
      </c>
      <c r="Y174" s="1" t="e">
        <f t="shared" si="20"/>
        <v>#N/A</v>
      </c>
      <c r="Z174" s="1">
        <v>77.269200999999995</v>
      </c>
      <c r="AA174" s="1">
        <v>28.722759</v>
      </c>
    </row>
    <row r="175" spans="1:27" ht="105">
      <c r="A175" s="1">
        <f t="shared" si="21"/>
        <v>172</v>
      </c>
      <c r="B175" s="1" t="s">
        <v>254</v>
      </c>
      <c r="C175" s="2">
        <v>1104318</v>
      </c>
      <c r="D175" s="3" t="s">
        <v>353</v>
      </c>
      <c r="E175" s="3" t="s">
        <v>354</v>
      </c>
      <c r="F175" s="1"/>
      <c r="G175" s="1"/>
      <c r="H175" s="1">
        <v>0</v>
      </c>
      <c r="I175" s="1">
        <v>0</v>
      </c>
      <c r="J175" s="1"/>
      <c r="K175" s="1">
        <f t="shared" si="16"/>
        <v>0</v>
      </c>
      <c r="L175" s="1"/>
      <c r="M175" s="1"/>
      <c r="N175" s="1">
        <v>0</v>
      </c>
      <c r="O175" s="1">
        <v>0</v>
      </c>
      <c r="P175" s="1">
        <f t="shared" si="17"/>
        <v>0</v>
      </c>
      <c r="Q175" s="1">
        <v>0</v>
      </c>
      <c r="R175" s="1">
        <f t="shared" si="18"/>
        <v>0</v>
      </c>
      <c r="S175" s="1">
        <v>32</v>
      </c>
      <c r="T175" s="1">
        <v>24</v>
      </c>
      <c r="U175" s="1">
        <v>1</v>
      </c>
      <c r="V175" s="1">
        <v>7</v>
      </c>
      <c r="W175" s="1">
        <f t="shared" si="19"/>
        <v>8</v>
      </c>
      <c r="X175" s="1" t="e">
        <f t="shared" si="23"/>
        <v>#N/A</v>
      </c>
      <c r="Y175" s="1" t="e">
        <f t="shared" si="20"/>
        <v>#N/A</v>
      </c>
      <c r="Z175" s="1">
        <v>77.259263000000004</v>
      </c>
      <c r="AA175" s="1">
        <v>28.698830999999998</v>
      </c>
    </row>
    <row r="176" spans="1:27" ht="75">
      <c r="A176" s="1">
        <f t="shared" si="21"/>
        <v>173</v>
      </c>
      <c r="B176" s="1" t="s">
        <v>254</v>
      </c>
      <c r="C176" s="2">
        <v>1104319</v>
      </c>
      <c r="D176" s="3" t="s">
        <v>355</v>
      </c>
      <c r="E176" s="3" t="s">
        <v>356</v>
      </c>
      <c r="F176" s="1"/>
      <c r="G176" s="1"/>
      <c r="H176" s="1">
        <v>0</v>
      </c>
      <c r="I176" s="1">
        <v>0</v>
      </c>
      <c r="J176" s="1"/>
      <c r="K176" s="1">
        <f t="shared" si="16"/>
        <v>0</v>
      </c>
      <c r="L176" s="1"/>
      <c r="M176" s="1"/>
      <c r="N176" s="1">
        <v>0</v>
      </c>
      <c r="O176" s="1">
        <v>0</v>
      </c>
      <c r="P176" s="1">
        <f t="shared" si="17"/>
        <v>0</v>
      </c>
      <c r="Q176" s="1">
        <v>0</v>
      </c>
      <c r="R176" s="1">
        <f t="shared" si="18"/>
        <v>0</v>
      </c>
      <c r="S176" s="1">
        <v>40</v>
      </c>
      <c r="T176" s="1">
        <v>30</v>
      </c>
      <c r="U176" s="1">
        <v>1</v>
      </c>
      <c r="V176" s="1">
        <v>9</v>
      </c>
      <c r="W176" s="1">
        <f t="shared" si="19"/>
        <v>10</v>
      </c>
      <c r="X176" s="1" t="e">
        <f t="shared" si="23"/>
        <v>#N/A</v>
      </c>
      <c r="Y176" s="1" t="e">
        <f t="shared" si="20"/>
        <v>#N/A</v>
      </c>
      <c r="Z176" s="1">
        <v>77.261959000000004</v>
      </c>
      <c r="AA176" s="1">
        <v>28.704281999999999</v>
      </c>
    </row>
    <row r="177" spans="1:27" ht="90">
      <c r="A177" s="1">
        <f t="shared" si="21"/>
        <v>174</v>
      </c>
      <c r="B177" s="1" t="s">
        <v>254</v>
      </c>
      <c r="C177" s="2">
        <v>1104320</v>
      </c>
      <c r="D177" s="3" t="s">
        <v>357</v>
      </c>
      <c r="E177" s="3" t="s">
        <v>358</v>
      </c>
      <c r="F177" s="1"/>
      <c r="G177" s="1"/>
      <c r="H177" s="1">
        <v>0</v>
      </c>
      <c r="I177" s="1">
        <v>0</v>
      </c>
      <c r="J177" s="1"/>
      <c r="K177" s="1">
        <f t="shared" si="16"/>
        <v>0</v>
      </c>
      <c r="L177" s="1"/>
      <c r="M177" s="1"/>
      <c r="N177" s="1">
        <v>0</v>
      </c>
      <c r="O177" s="1">
        <v>0</v>
      </c>
      <c r="P177" s="1">
        <f t="shared" si="17"/>
        <v>0</v>
      </c>
      <c r="Q177" s="1">
        <v>0</v>
      </c>
      <c r="R177" s="1">
        <f t="shared" si="18"/>
        <v>0</v>
      </c>
      <c r="S177" s="1">
        <v>40</v>
      </c>
      <c r="T177" s="1">
        <v>30</v>
      </c>
      <c r="U177" s="1">
        <v>1</v>
      </c>
      <c r="V177" s="1">
        <v>9</v>
      </c>
      <c r="W177" s="1">
        <f t="shared" si="19"/>
        <v>10</v>
      </c>
      <c r="X177" s="1" t="e">
        <f t="shared" si="23"/>
        <v>#N/A</v>
      </c>
      <c r="Y177" s="1" t="e">
        <f t="shared" si="20"/>
        <v>#N/A</v>
      </c>
      <c r="Z177" s="1">
        <v>77.277786000000006</v>
      </c>
      <c r="AA177" s="1">
        <v>28.696270999999999</v>
      </c>
    </row>
    <row r="178" spans="1:27" ht="75">
      <c r="A178" s="1">
        <f t="shared" si="21"/>
        <v>175</v>
      </c>
      <c r="B178" s="1" t="s">
        <v>254</v>
      </c>
      <c r="C178" s="2">
        <v>1104321</v>
      </c>
      <c r="D178" s="3" t="s">
        <v>359</v>
      </c>
      <c r="E178" s="3" t="s">
        <v>360</v>
      </c>
      <c r="F178" s="1"/>
      <c r="G178" s="1"/>
      <c r="H178" s="1">
        <v>0</v>
      </c>
      <c r="I178" s="1">
        <v>0</v>
      </c>
      <c r="J178" s="1"/>
      <c r="K178" s="1">
        <f t="shared" si="16"/>
        <v>0</v>
      </c>
      <c r="L178" s="1"/>
      <c r="M178" s="1"/>
      <c r="N178" s="1">
        <v>0</v>
      </c>
      <c r="O178" s="1">
        <v>0</v>
      </c>
      <c r="P178" s="1">
        <f t="shared" si="17"/>
        <v>0</v>
      </c>
      <c r="Q178" s="1">
        <v>0</v>
      </c>
      <c r="R178" s="1">
        <f t="shared" si="18"/>
        <v>0</v>
      </c>
      <c r="S178" s="1">
        <v>40</v>
      </c>
      <c r="T178" s="1">
        <v>30</v>
      </c>
      <c r="U178" s="1">
        <v>1</v>
      </c>
      <c r="V178" s="1">
        <v>9</v>
      </c>
      <c r="W178" s="1">
        <v>10</v>
      </c>
      <c r="X178" s="1" t="e">
        <f t="shared" si="23"/>
        <v>#N/A</v>
      </c>
      <c r="Y178" s="1" t="e">
        <f t="shared" si="20"/>
        <v>#N/A</v>
      </c>
      <c r="Z178" s="1">
        <v>77.271974</v>
      </c>
      <c r="AA178" s="1">
        <v>28.695740000000001</v>
      </c>
    </row>
    <row r="179" spans="1:27" ht="60">
      <c r="A179" s="1">
        <f t="shared" si="21"/>
        <v>176</v>
      </c>
      <c r="B179" s="1" t="s">
        <v>254</v>
      </c>
      <c r="C179" s="2">
        <v>1104322</v>
      </c>
      <c r="D179" s="3" t="s">
        <v>361</v>
      </c>
      <c r="E179" s="3" t="s">
        <v>362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f t="shared" si="16"/>
        <v>0</v>
      </c>
      <c r="L179" s="1">
        <v>0</v>
      </c>
      <c r="M179" s="1">
        <v>0</v>
      </c>
      <c r="N179" s="1">
        <v>0</v>
      </c>
      <c r="O179" s="1">
        <v>0</v>
      </c>
      <c r="P179" s="1">
        <f t="shared" si="17"/>
        <v>0</v>
      </c>
      <c r="Q179" s="1">
        <v>0</v>
      </c>
      <c r="R179" s="1">
        <f t="shared" si="18"/>
        <v>0</v>
      </c>
      <c r="S179" s="1">
        <v>80</v>
      </c>
      <c r="T179" s="1">
        <v>60</v>
      </c>
      <c r="U179" s="1">
        <v>2</v>
      </c>
      <c r="V179" s="1">
        <v>18</v>
      </c>
      <c r="W179" s="1">
        <f t="shared" si="19"/>
        <v>20</v>
      </c>
      <c r="X179" s="1" t="e">
        <f t="shared" si="23"/>
        <v>#N/A</v>
      </c>
      <c r="Y179" s="1" t="e">
        <f t="shared" si="20"/>
        <v>#N/A</v>
      </c>
      <c r="Z179" s="1">
        <v>77.257900000000006</v>
      </c>
      <c r="AA179" s="1">
        <v>28.680800000000001</v>
      </c>
    </row>
    <row r="180" spans="1:27" ht="90">
      <c r="A180" s="1">
        <f t="shared" si="21"/>
        <v>177</v>
      </c>
      <c r="B180" s="1" t="s">
        <v>254</v>
      </c>
      <c r="C180" s="2">
        <v>1104324</v>
      </c>
      <c r="D180" s="3" t="s">
        <v>363</v>
      </c>
      <c r="E180" s="3" t="s">
        <v>364</v>
      </c>
      <c r="F180" s="1"/>
      <c r="G180" s="1"/>
      <c r="H180" s="1">
        <v>0</v>
      </c>
      <c r="I180" s="1">
        <v>0</v>
      </c>
      <c r="J180" s="1"/>
      <c r="K180" s="1">
        <f t="shared" si="16"/>
        <v>0</v>
      </c>
      <c r="L180" s="1"/>
      <c r="M180" s="1"/>
      <c r="N180" s="1">
        <v>0</v>
      </c>
      <c r="O180" s="1">
        <v>0</v>
      </c>
      <c r="P180" s="1">
        <f t="shared" si="17"/>
        <v>0</v>
      </c>
      <c r="Q180" s="1">
        <v>0</v>
      </c>
      <c r="R180" s="1">
        <f t="shared" si="18"/>
        <v>0</v>
      </c>
      <c r="S180" s="1">
        <v>80</v>
      </c>
      <c r="T180" s="1">
        <v>60</v>
      </c>
      <c r="U180" s="1">
        <v>2</v>
      </c>
      <c r="V180" s="1">
        <v>18</v>
      </c>
      <c r="W180" s="1">
        <f t="shared" si="19"/>
        <v>20</v>
      </c>
      <c r="X180" s="1" t="e">
        <f t="shared" si="23"/>
        <v>#N/A</v>
      </c>
      <c r="Y180" s="1" t="e">
        <f t="shared" si="20"/>
        <v>#N/A</v>
      </c>
      <c r="Z180" s="1">
        <v>77.243780000000001</v>
      </c>
      <c r="AA180" s="1">
        <v>28.718402000000001</v>
      </c>
    </row>
    <row r="181" spans="1:27" ht="75">
      <c r="A181" s="1">
        <f t="shared" si="21"/>
        <v>178</v>
      </c>
      <c r="B181" s="1" t="s">
        <v>254</v>
      </c>
      <c r="C181" s="2">
        <v>1104325</v>
      </c>
      <c r="D181" s="3" t="s">
        <v>365</v>
      </c>
      <c r="E181" s="3" t="s">
        <v>366</v>
      </c>
      <c r="F181" s="1"/>
      <c r="G181" s="1"/>
      <c r="H181" s="1">
        <v>0</v>
      </c>
      <c r="I181" s="1">
        <v>0</v>
      </c>
      <c r="J181" s="1"/>
      <c r="K181" s="1">
        <f t="shared" si="16"/>
        <v>0</v>
      </c>
      <c r="L181" s="1"/>
      <c r="M181" s="1"/>
      <c r="N181" s="1">
        <v>0</v>
      </c>
      <c r="O181" s="1">
        <v>0</v>
      </c>
      <c r="P181" s="1">
        <f t="shared" si="17"/>
        <v>0</v>
      </c>
      <c r="Q181" s="1">
        <v>0</v>
      </c>
      <c r="R181" s="1">
        <f t="shared" si="18"/>
        <v>0</v>
      </c>
      <c r="S181" s="1">
        <v>40</v>
      </c>
      <c r="T181" s="1">
        <v>30</v>
      </c>
      <c r="U181" s="1">
        <v>1</v>
      </c>
      <c r="V181" s="1">
        <v>9</v>
      </c>
      <c r="W181" s="1">
        <f t="shared" si="19"/>
        <v>10</v>
      </c>
      <c r="X181" s="1" t="e">
        <f t="shared" si="23"/>
        <v>#N/A</v>
      </c>
      <c r="Y181" s="1" t="e">
        <f t="shared" si="20"/>
        <v>#N/A</v>
      </c>
      <c r="Z181" s="1">
        <v>77.271614999999997</v>
      </c>
      <c r="AA181" s="1">
        <v>28.690004999999999</v>
      </c>
    </row>
    <row r="182" spans="1:27" ht="90">
      <c r="A182" s="1">
        <f t="shared" si="21"/>
        <v>179</v>
      </c>
      <c r="B182" s="1" t="s">
        <v>254</v>
      </c>
      <c r="C182" s="2">
        <v>1104327</v>
      </c>
      <c r="D182" s="3" t="s">
        <v>367</v>
      </c>
      <c r="E182" s="3" t="s">
        <v>368</v>
      </c>
      <c r="F182" s="1"/>
      <c r="G182" s="1"/>
      <c r="H182" s="1">
        <v>0</v>
      </c>
      <c r="I182" s="1">
        <v>0</v>
      </c>
      <c r="J182" s="1"/>
      <c r="K182" s="1">
        <f t="shared" si="16"/>
        <v>0</v>
      </c>
      <c r="L182" s="1"/>
      <c r="M182" s="1"/>
      <c r="N182" s="1">
        <v>0</v>
      </c>
      <c r="O182" s="1">
        <v>0</v>
      </c>
      <c r="P182" s="1">
        <f t="shared" si="17"/>
        <v>0</v>
      </c>
      <c r="Q182" s="1">
        <v>0</v>
      </c>
      <c r="R182" s="1">
        <f t="shared" si="18"/>
        <v>0</v>
      </c>
      <c r="S182" s="1">
        <v>80</v>
      </c>
      <c r="T182" s="1">
        <v>60</v>
      </c>
      <c r="U182" s="1">
        <v>2</v>
      </c>
      <c r="V182" s="1">
        <v>18</v>
      </c>
      <c r="W182" s="1">
        <f t="shared" si="19"/>
        <v>20</v>
      </c>
      <c r="X182" s="1" t="e">
        <f t="shared" si="23"/>
        <v>#N/A</v>
      </c>
      <c r="Y182" s="1" t="e">
        <f t="shared" si="20"/>
        <v>#N/A</v>
      </c>
      <c r="Z182" s="1">
        <v>77.278305000000003</v>
      </c>
      <c r="AA182" s="1">
        <v>28.708978999999999</v>
      </c>
    </row>
    <row r="183" spans="1:27" ht="60">
      <c r="A183" s="1">
        <f t="shared" si="21"/>
        <v>180</v>
      </c>
      <c r="B183" s="1" t="s">
        <v>254</v>
      </c>
      <c r="C183" s="2">
        <v>1104328</v>
      </c>
      <c r="D183" s="3" t="s">
        <v>369</v>
      </c>
      <c r="E183" s="3" t="s">
        <v>370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f t="shared" si="16"/>
        <v>0</v>
      </c>
      <c r="L183" s="1">
        <v>0</v>
      </c>
      <c r="M183" s="1">
        <v>0</v>
      </c>
      <c r="N183" s="1">
        <v>0</v>
      </c>
      <c r="O183" s="1">
        <v>0</v>
      </c>
      <c r="P183" s="1">
        <f t="shared" si="17"/>
        <v>0</v>
      </c>
      <c r="Q183" s="1">
        <v>0</v>
      </c>
      <c r="R183" s="1">
        <f t="shared" si="18"/>
        <v>0</v>
      </c>
      <c r="S183" s="1">
        <v>32</v>
      </c>
      <c r="T183" s="1">
        <f>S183*75/100</f>
        <v>24</v>
      </c>
      <c r="U183" s="1">
        <v>1</v>
      </c>
      <c r="V183" s="1">
        <v>7</v>
      </c>
      <c r="W183" s="1">
        <f t="shared" si="19"/>
        <v>8</v>
      </c>
      <c r="X183" s="1" t="e">
        <f t="shared" si="23"/>
        <v>#N/A</v>
      </c>
      <c r="Y183" s="1" t="e">
        <f t="shared" si="20"/>
        <v>#N/A</v>
      </c>
      <c r="Z183" s="1">
        <v>77.277829999999994</v>
      </c>
      <c r="AA183" s="1">
        <v>28.691428999999999</v>
      </c>
    </row>
    <row r="184" spans="1:27" ht="60">
      <c r="A184" s="1">
        <f t="shared" si="21"/>
        <v>181</v>
      </c>
      <c r="B184" s="1" t="s">
        <v>254</v>
      </c>
      <c r="C184" s="2">
        <v>1104329</v>
      </c>
      <c r="D184" s="3" t="s">
        <v>371</v>
      </c>
      <c r="E184" s="3" t="s">
        <v>372</v>
      </c>
      <c r="F184" s="1"/>
      <c r="G184" s="1"/>
      <c r="H184" s="1">
        <v>0</v>
      </c>
      <c r="I184" s="1">
        <v>0</v>
      </c>
      <c r="J184" s="1"/>
      <c r="K184" s="1">
        <f t="shared" si="16"/>
        <v>0</v>
      </c>
      <c r="L184" s="1"/>
      <c r="M184" s="1"/>
      <c r="N184" s="1">
        <v>0</v>
      </c>
      <c r="O184" s="1">
        <v>0</v>
      </c>
      <c r="P184" s="1">
        <f t="shared" si="17"/>
        <v>0</v>
      </c>
      <c r="Q184" s="1">
        <v>0</v>
      </c>
      <c r="R184" s="1">
        <f t="shared" si="18"/>
        <v>0</v>
      </c>
      <c r="S184" s="1">
        <v>120</v>
      </c>
      <c r="T184" s="1">
        <v>90</v>
      </c>
      <c r="U184" s="1">
        <v>3</v>
      </c>
      <c r="V184" s="1">
        <v>27</v>
      </c>
      <c r="W184" s="1">
        <f t="shared" si="19"/>
        <v>30</v>
      </c>
      <c r="X184" s="1" t="e">
        <f t="shared" si="23"/>
        <v>#N/A</v>
      </c>
      <c r="Y184" s="1" t="e">
        <f t="shared" si="20"/>
        <v>#N/A</v>
      </c>
      <c r="Z184" s="1">
        <v>77.260751999999997</v>
      </c>
      <c r="AA184" s="1">
        <v>28.732379999999999</v>
      </c>
    </row>
    <row r="185" spans="1:27" ht="105">
      <c r="A185" s="1">
        <f t="shared" si="21"/>
        <v>182</v>
      </c>
      <c r="B185" s="1" t="s">
        <v>254</v>
      </c>
      <c r="C185" s="2">
        <v>1104330</v>
      </c>
      <c r="D185" s="3" t="s">
        <v>373</v>
      </c>
      <c r="E185" s="3" t="s">
        <v>374</v>
      </c>
      <c r="F185" s="1"/>
      <c r="G185" s="1"/>
      <c r="H185" s="1">
        <v>0</v>
      </c>
      <c r="I185" s="1">
        <v>0</v>
      </c>
      <c r="J185" s="1"/>
      <c r="K185" s="1">
        <f t="shared" si="16"/>
        <v>0</v>
      </c>
      <c r="L185" s="1"/>
      <c r="M185" s="1"/>
      <c r="N185" s="1">
        <v>0</v>
      </c>
      <c r="O185" s="1">
        <v>0</v>
      </c>
      <c r="P185" s="1">
        <f t="shared" si="17"/>
        <v>0</v>
      </c>
      <c r="Q185" s="1">
        <v>0</v>
      </c>
      <c r="R185" s="1">
        <f t="shared" si="18"/>
        <v>0</v>
      </c>
      <c r="S185" s="1">
        <v>80</v>
      </c>
      <c r="T185" s="1">
        <v>60</v>
      </c>
      <c r="U185" s="1">
        <v>2</v>
      </c>
      <c r="V185" s="1">
        <v>18</v>
      </c>
      <c r="W185" s="1">
        <f t="shared" si="19"/>
        <v>20</v>
      </c>
      <c r="X185" s="1" t="e">
        <f t="shared" si="23"/>
        <v>#N/A</v>
      </c>
      <c r="Y185" s="1" t="e">
        <f t="shared" si="20"/>
        <v>#N/A</v>
      </c>
      <c r="Z185" s="1">
        <v>77.267775</v>
      </c>
      <c r="AA185" s="1">
        <v>28.715159</v>
      </c>
    </row>
    <row r="186" spans="1:27" ht="105">
      <c r="A186" s="1">
        <f t="shared" si="21"/>
        <v>183</v>
      </c>
      <c r="B186" s="1" t="s">
        <v>254</v>
      </c>
      <c r="C186" s="2">
        <v>1104333</v>
      </c>
      <c r="D186" s="3" t="s">
        <v>375</v>
      </c>
      <c r="E186" s="3" t="s">
        <v>376</v>
      </c>
      <c r="F186" s="1"/>
      <c r="G186" s="1"/>
      <c r="H186" s="1">
        <v>0</v>
      </c>
      <c r="I186" s="1">
        <v>0</v>
      </c>
      <c r="J186" s="1"/>
      <c r="K186" s="1">
        <f t="shared" si="16"/>
        <v>0</v>
      </c>
      <c r="L186" s="1"/>
      <c r="M186" s="1"/>
      <c r="N186" s="1">
        <v>0</v>
      </c>
      <c r="O186" s="1">
        <v>0</v>
      </c>
      <c r="P186" s="1">
        <f t="shared" si="17"/>
        <v>0</v>
      </c>
      <c r="Q186" s="1">
        <v>0</v>
      </c>
      <c r="R186" s="1">
        <f t="shared" si="18"/>
        <v>0</v>
      </c>
      <c r="S186" s="1">
        <v>80</v>
      </c>
      <c r="T186" s="1">
        <v>60</v>
      </c>
      <c r="U186" s="1">
        <v>2</v>
      </c>
      <c r="V186" s="1">
        <v>18</v>
      </c>
      <c r="W186" s="1">
        <f t="shared" si="19"/>
        <v>20</v>
      </c>
      <c r="X186" s="1" t="e">
        <f t="shared" si="23"/>
        <v>#N/A</v>
      </c>
      <c r="Y186" s="1" t="e">
        <f t="shared" si="20"/>
        <v>#N/A</v>
      </c>
      <c r="Z186" s="1">
        <v>77.255466999999996</v>
      </c>
      <c r="AA186" s="1">
        <v>28.695954</v>
      </c>
    </row>
    <row r="187" spans="1:27" ht="90">
      <c r="A187" s="1">
        <f t="shared" si="21"/>
        <v>184</v>
      </c>
      <c r="B187" s="1" t="s">
        <v>254</v>
      </c>
      <c r="C187" s="2">
        <v>1104334</v>
      </c>
      <c r="D187" s="3" t="s">
        <v>377</v>
      </c>
      <c r="E187" s="3" t="s">
        <v>378</v>
      </c>
      <c r="F187" s="1"/>
      <c r="G187" s="1"/>
      <c r="H187" s="1">
        <v>0</v>
      </c>
      <c r="I187" s="1">
        <v>0</v>
      </c>
      <c r="J187" s="1"/>
      <c r="K187" s="1">
        <f t="shared" si="16"/>
        <v>0</v>
      </c>
      <c r="L187" s="1"/>
      <c r="M187" s="1"/>
      <c r="N187" s="1">
        <v>0</v>
      </c>
      <c r="O187" s="1">
        <v>0</v>
      </c>
      <c r="P187" s="1">
        <f t="shared" si="17"/>
        <v>0</v>
      </c>
      <c r="Q187" s="1">
        <v>0</v>
      </c>
      <c r="R187" s="1">
        <f t="shared" si="18"/>
        <v>0</v>
      </c>
      <c r="S187" s="1">
        <v>104</v>
      </c>
      <c r="T187" s="1">
        <v>78</v>
      </c>
      <c r="U187" s="1">
        <v>3</v>
      </c>
      <c r="V187" s="1">
        <v>23</v>
      </c>
      <c r="W187" s="1">
        <f t="shared" si="19"/>
        <v>26</v>
      </c>
      <c r="X187" s="1" t="e">
        <f t="shared" si="23"/>
        <v>#N/A</v>
      </c>
      <c r="Y187" s="1" t="e">
        <f t="shared" si="20"/>
        <v>#N/A</v>
      </c>
      <c r="Z187" s="1">
        <v>77.256034999999997</v>
      </c>
      <c r="AA187" s="1">
        <v>28.696003000000001</v>
      </c>
    </row>
    <row r="188" spans="1:27" ht="105">
      <c r="A188" s="1">
        <f t="shared" si="21"/>
        <v>185</v>
      </c>
      <c r="B188" s="1" t="s">
        <v>254</v>
      </c>
      <c r="C188" s="2">
        <v>1104337</v>
      </c>
      <c r="D188" s="3" t="s">
        <v>379</v>
      </c>
      <c r="E188" s="3" t="s">
        <v>380</v>
      </c>
      <c r="F188" s="1"/>
      <c r="G188" s="1"/>
      <c r="H188" s="1">
        <v>0</v>
      </c>
      <c r="I188" s="1">
        <v>0</v>
      </c>
      <c r="J188" s="1"/>
      <c r="K188" s="1">
        <f t="shared" si="16"/>
        <v>0</v>
      </c>
      <c r="L188" s="1"/>
      <c r="M188" s="1"/>
      <c r="N188" s="1">
        <v>0</v>
      </c>
      <c r="O188" s="1">
        <v>0</v>
      </c>
      <c r="P188" s="1">
        <f t="shared" si="17"/>
        <v>0</v>
      </c>
      <c r="Q188" s="1">
        <v>0</v>
      </c>
      <c r="R188" s="1">
        <f t="shared" si="18"/>
        <v>0</v>
      </c>
      <c r="S188" s="1">
        <v>120</v>
      </c>
      <c r="T188" s="1">
        <v>90</v>
      </c>
      <c r="U188" s="1">
        <v>3</v>
      </c>
      <c r="V188" s="1">
        <v>27</v>
      </c>
      <c r="W188" s="1">
        <f t="shared" si="19"/>
        <v>30</v>
      </c>
      <c r="X188" s="1" t="e">
        <f t="shared" si="23"/>
        <v>#N/A</v>
      </c>
      <c r="Y188" s="1" t="e">
        <f t="shared" si="20"/>
        <v>#N/A</v>
      </c>
      <c r="Z188" s="1">
        <v>77.272122999999993</v>
      </c>
      <c r="AA188" s="1">
        <v>28.688268000000001</v>
      </c>
    </row>
    <row r="189" spans="1:27" ht="60">
      <c r="A189" s="1">
        <f t="shared" si="21"/>
        <v>186</v>
      </c>
      <c r="B189" s="1" t="s">
        <v>254</v>
      </c>
      <c r="C189" s="2">
        <v>1104338</v>
      </c>
      <c r="D189" s="3" t="s">
        <v>381</v>
      </c>
      <c r="E189" s="3" t="s">
        <v>382</v>
      </c>
      <c r="F189" s="1"/>
      <c r="G189" s="1"/>
      <c r="H189" s="1">
        <v>0</v>
      </c>
      <c r="I189" s="1">
        <v>0</v>
      </c>
      <c r="J189" s="1"/>
      <c r="K189" s="1">
        <f t="shared" si="16"/>
        <v>0</v>
      </c>
      <c r="L189" s="1"/>
      <c r="M189" s="1"/>
      <c r="N189" s="1">
        <v>0</v>
      </c>
      <c r="O189" s="1">
        <v>0</v>
      </c>
      <c r="P189" s="1">
        <f t="shared" si="17"/>
        <v>0</v>
      </c>
      <c r="Q189" s="1">
        <v>0</v>
      </c>
      <c r="R189" s="1">
        <f t="shared" si="18"/>
        <v>0</v>
      </c>
      <c r="S189" s="1">
        <v>80</v>
      </c>
      <c r="T189" s="1">
        <v>60</v>
      </c>
      <c r="U189" s="1">
        <v>2</v>
      </c>
      <c r="V189" s="1">
        <v>18</v>
      </c>
      <c r="W189" s="1">
        <f t="shared" si="19"/>
        <v>20</v>
      </c>
      <c r="X189" s="1" t="e">
        <f t="shared" si="23"/>
        <v>#N/A</v>
      </c>
      <c r="Y189" s="1" t="e">
        <f t="shared" si="20"/>
        <v>#N/A</v>
      </c>
      <c r="Z189" s="1">
        <v>77.274354000000002</v>
      </c>
      <c r="AA189" s="1">
        <v>28.687550000000002</v>
      </c>
    </row>
    <row r="190" spans="1:27" ht="75">
      <c r="A190" s="1">
        <f t="shared" si="21"/>
        <v>187</v>
      </c>
      <c r="B190" s="1" t="s">
        <v>254</v>
      </c>
      <c r="C190" s="2">
        <v>1104339</v>
      </c>
      <c r="D190" s="3" t="s">
        <v>163</v>
      </c>
      <c r="E190" s="3" t="s">
        <v>383</v>
      </c>
      <c r="F190" s="1"/>
      <c r="G190" s="1"/>
      <c r="H190" s="1">
        <v>0</v>
      </c>
      <c r="I190" s="1">
        <v>0</v>
      </c>
      <c r="J190" s="1"/>
      <c r="K190" s="1">
        <f t="shared" si="16"/>
        <v>0</v>
      </c>
      <c r="L190" s="1"/>
      <c r="M190" s="1"/>
      <c r="N190" s="1">
        <v>0</v>
      </c>
      <c r="O190" s="1">
        <v>0</v>
      </c>
      <c r="P190" s="1">
        <f t="shared" si="17"/>
        <v>0</v>
      </c>
      <c r="Q190" s="1">
        <v>0</v>
      </c>
      <c r="R190" s="1">
        <f t="shared" si="18"/>
        <v>0</v>
      </c>
      <c r="S190" s="1">
        <v>40</v>
      </c>
      <c r="T190" s="1">
        <v>30</v>
      </c>
      <c r="U190" s="1">
        <v>1</v>
      </c>
      <c r="V190" s="1">
        <v>9</v>
      </c>
      <c r="W190" s="1">
        <f t="shared" si="19"/>
        <v>10</v>
      </c>
      <c r="X190" s="1" t="e">
        <f t="shared" si="23"/>
        <v>#N/A</v>
      </c>
      <c r="Y190" s="1" t="e">
        <f t="shared" si="20"/>
        <v>#N/A</v>
      </c>
      <c r="Z190" s="1">
        <v>77.272739000000001</v>
      </c>
      <c r="AA190" s="1">
        <v>28.689636</v>
      </c>
    </row>
    <row r="191" spans="1:27" ht="60">
      <c r="A191" s="1">
        <f t="shared" si="21"/>
        <v>188</v>
      </c>
      <c r="B191" s="1" t="s">
        <v>254</v>
      </c>
      <c r="C191" s="2">
        <v>1104340</v>
      </c>
      <c r="D191" s="3" t="s">
        <v>384</v>
      </c>
      <c r="E191" s="3" t="s">
        <v>385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f t="shared" si="16"/>
        <v>0</v>
      </c>
      <c r="L191" s="1">
        <v>0</v>
      </c>
      <c r="M191" s="1">
        <v>0</v>
      </c>
      <c r="N191" s="1">
        <v>0</v>
      </c>
      <c r="O191" s="1">
        <v>0</v>
      </c>
      <c r="P191" s="1">
        <f t="shared" si="17"/>
        <v>0</v>
      </c>
      <c r="Q191" s="1">
        <v>0</v>
      </c>
      <c r="R191" s="1">
        <f t="shared" si="18"/>
        <v>0</v>
      </c>
      <c r="S191" s="1">
        <v>160</v>
      </c>
      <c r="T191" s="1">
        <v>120</v>
      </c>
      <c r="U191" s="1">
        <v>4</v>
      </c>
      <c r="V191" s="1">
        <v>36</v>
      </c>
      <c r="W191" s="1">
        <f t="shared" si="19"/>
        <v>40</v>
      </c>
      <c r="X191" s="1" t="e">
        <f t="shared" si="23"/>
        <v>#N/A</v>
      </c>
      <c r="Y191" s="1" t="e">
        <f t="shared" si="20"/>
        <v>#N/A</v>
      </c>
      <c r="Z191" s="1">
        <v>77.263509999999997</v>
      </c>
      <c r="AA191" s="1">
        <v>28.72503</v>
      </c>
    </row>
    <row r="192" spans="1:27" ht="105">
      <c r="A192" s="1">
        <f t="shared" si="21"/>
        <v>189</v>
      </c>
      <c r="B192" s="1" t="s">
        <v>254</v>
      </c>
      <c r="C192" s="2">
        <v>1104341</v>
      </c>
      <c r="D192" s="3" t="s">
        <v>386</v>
      </c>
      <c r="E192" s="3" t="s">
        <v>387</v>
      </c>
      <c r="F192" s="1"/>
      <c r="G192" s="1"/>
      <c r="H192" s="1">
        <v>0</v>
      </c>
      <c r="I192" s="1">
        <v>0</v>
      </c>
      <c r="J192" s="1"/>
      <c r="K192" s="1">
        <f t="shared" si="16"/>
        <v>0</v>
      </c>
      <c r="L192" s="1"/>
      <c r="M192" s="1"/>
      <c r="N192" s="1">
        <v>0</v>
      </c>
      <c r="O192" s="1">
        <v>0</v>
      </c>
      <c r="P192" s="1">
        <f t="shared" si="17"/>
        <v>0</v>
      </c>
      <c r="Q192" s="1">
        <v>0</v>
      </c>
      <c r="R192" s="1">
        <f t="shared" si="18"/>
        <v>0</v>
      </c>
      <c r="S192" s="1">
        <v>40</v>
      </c>
      <c r="T192" s="1">
        <v>30</v>
      </c>
      <c r="U192" s="1">
        <v>1</v>
      </c>
      <c r="V192" s="1">
        <v>9</v>
      </c>
      <c r="W192" s="1">
        <f t="shared" si="19"/>
        <v>10</v>
      </c>
      <c r="X192" s="1" t="e">
        <f t="shared" si="23"/>
        <v>#N/A</v>
      </c>
      <c r="Y192" s="1" t="e">
        <f t="shared" si="20"/>
        <v>#N/A</v>
      </c>
      <c r="Z192" s="1">
        <v>77.269743000000005</v>
      </c>
      <c r="AA192" s="1">
        <v>28.688748</v>
      </c>
    </row>
    <row r="193" spans="1:27" ht="90">
      <c r="A193" s="1">
        <f t="shared" si="21"/>
        <v>190</v>
      </c>
      <c r="B193" s="1" t="s">
        <v>254</v>
      </c>
      <c r="C193" s="2">
        <v>1104342</v>
      </c>
      <c r="D193" s="3" t="s">
        <v>388</v>
      </c>
      <c r="E193" s="3" t="s">
        <v>389</v>
      </c>
      <c r="F193" s="1"/>
      <c r="G193" s="1"/>
      <c r="H193" s="1">
        <v>0</v>
      </c>
      <c r="I193" s="1">
        <v>0</v>
      </c>
      <c r="J193" s="1"/>
      <c r="K193" s="1">
        <f t="shared" si="16"/>
        <v>0</v>
      </c>
      <c r="L193" s="1"/>
      <c r="M193" s="1"/>
      <c r="N193" s="1">
        <v>0</v>
      </c>
      <c r="O193" s="1">
        <v>0</v>
      </c>
      <c r="P193" s="1">
        <f t="shared" si="17"/>
        <v>0</v>
      </c>
      <c r="Q193" s="1">
        <v>0</v>
      </c>
      <c r="R193" s="1">
        <f t="shared" si="18"/>
        <v>0</v>
      </c>
      <c r="S193" s="1">
        <v>40</v>
      </c>
      <c r="T193" s="1">
        <v>30</v>
      </c>
      <c r="U193" s="1">
        <v>1</v>
      </c>
      <c r="V193" s="1">
        <v>9</v>
      </c>
      <c r="W193" s="1">
        <f t="shared" si="19"/>
        <v>10</v>
      </c>
      <c r="X193" s="1" t="e">
        <f t="shared" si="23"/>
        <v>#N/A</v>
      </c>
      <c r="Y193" s="1" t="e">
        <f t="shared" si="20"/>
        <v>#N/A</v>
      </c>
      <c r="Z193" s="1">
        <v>77.273546999999994</v>
      </c>
      <c r="AA193" s="1">
        <v>28.689253999999998</v>
      </c>
    </row>
    <row r="194" spans="1:27" ht="90">
      <c r="A194" s="1">
        <f t="shared" si="21"/>
        <v>191</v>
      </c>
      <c r="B194" s="1" t="s">
        <v>254</v>
      </c>
      <c r="C194" s="2">
        <v>1104343</v>
      </c>
      <c r="D194" s="3" t="s">
        <v>390</v>
      </c>
      <c r="E194" s="3" t="s">
        <v>391</v>
      </c>
      <c r="F194" s="1"/>
      <c r="G194" s="1"/>
      <c r="H194" s="1">
        <v>0</v>
      </c>
      <c r="I194" s="1">
        <v>0</v>
      </c>
      <c r="J194" s="1"/>
      <c r="K194" s="1">
        <f t="shared" si="16"/>
        <v>0</v>
      </c>
      <c r="L194" s="1"/>
      <c r="M194" s="1"/>
      <c r="N194" s="1">
        <v>0</v>
      </c>
      <c r="O194" s="1">
        <v>0</v>
      </c>
      <c r="P194" s="1">
        <f t="shared" si="17"/>
        <v>0</v>
      </c>
      <c r="Q194" s="1">
        <v>0</v>
      </c>
      <c r="R194" s="1">
        <f t="shared" si="18"/>
        <v>0</v>
      </c>
      <c r="S194" s="1">
        <v>120</v>
      </c>
      <c r="T194" s="1">
        <v>90</v>
      </c>
      <c r="U194" s="1">
        <v>3</v>
      </c>
      <c r="V194" s="1">
        <v>27</v>
      </c>
      <c r="W194" s="1">
        <f t="shared" si="19"/>
        <v>30</v>
      </c>
      <c r="X194" s="1" t="e">
        <f t="shared" si="23"/>
        <v>#N/A</v>
      </c>
      <c r="Y194" s="1" t="e">
        <f t="shared" si="20"/>
        <v>#N/A</v>
      </c>
      <c r="Z194" s="1">
        <v>77.264088000000001</v>
      </c>
      <c r="AA194" s="1">
        <v>28.702605999999999</v>
      </c>
    </row>
    <row r="195" spans="1:27" ht="105">
      <c r="A195" s="1">
        <f t="shared" si="21"/>
        <v>192</v>
      </c>
      <c r="B195" s="1" t="s">
        <v>254</v>
      </c>
      <c r="C195" s="2">
        <v>1104344</v>
      </c>
      <c r="D195" s="3" t="s">
        <v>392</v>
      </c>
      <c r="E195" s="3" t="s">
        <v>393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f t="shared" si="16"/>
        <v>0</v>
      </c>
      <c r="L195" s="1">
        <v>0</v>
      </c>
      <c r="M195" s="1">
        <v>0</v>
      </c>
      <c r="N195" s="1">
        <v>0</v>
      </c>
      <c r="O195" s="1">
        <v>0</v>
      </c>
      <c r="P195" s="1">
        <f t="shared" si="17"/>
        <v>0</v>
      </c>
      <c r="Q195" s="1">
        <v>0</v>
      </c>
      <c r="R195" s="1">
        <f t="shared" si="18"/>
        <v>0</v>
      </c>
      <c r="S195" s="1">
        <v>60</v>
      </c>
      <c r="T195" s="1">
        <f>S195*75/100</f>
        <v>45</v>
      </c>
      <c r="U195" s="1">
        <v>2</v>
      </c>
      <c r="V195" s="1">
        <v>13</v>
      </c>
      <c r="W195" s="1">
        <f t="shared" si="19"/>
        <v>15</v>
      </c>
      <c r="X195" s="1" t="e">
        <f t="shared" si="23"/>
        <v>#N/A</v>
      </c>
      <c r="Y195" s="1" t="e">
        <f t="shared" si="20"/>
        <v>#N/A</v>
      </c>
      <c r="Z195" s="1">
        <v>77.261643000000007</v>
      </c>
      <c r="AA195" s="1">
        <v>28.728064</v>
      </c>
    </row>
    <row r="196" spans="1:27" ht="75">
      <c r="A196" s="1">
        <f t="shared" si="21"/>
        <v>193</v>
      </c>
      <c r="B196" s="1" t="s">
        <v>254</v>
      </c>
      <c r="C196" s="2">
        <v>1104345</v>
      </c>
      <c r="D196" s="3" t="s">
        <v>394</v>
      </c>
      <c r="E196" s="3" t="s">
        <v>395</v>
      </c>
      <c r="F196" s="1"/>
      <c r="G196" s="1"/>
      <c r="H196" s="1">
        <v>0</v>
      </c>
      <c r="I196" s="1">
        <v>0</v>
      </c>
      <c r="J196" s="1"/>
      <c r="K196" s="1">
        <f t="shared" ref="K196:K259" si="24">J196</f>
        <v>0</v>
      </c>
      <c r="L196" s="1"/>
      <c r="M196" s="1"/>
      <c r="N196" s="1">
        <v>0</v>
      </c>
      <c r="O196" s="1">
        <v>0</v>
      </c>
      <c r="P196" s="1">
        <f t="shared" ref="P196:P259" si="25">N196+O196</f>
        <v>0</v>
      </c>
      <c r="Q196" s="1">
        <v>0</v>
      </c>
      <c r="R196" s="1">
        <f t="shared" ref="R196:R259" si="26">P196+Q196</f>
        <v>0</v>
      </c>
      <c r="S196" s="1">
        <v>160</v>
      </c>
      <c r="T196" s="1">
        <v>120</v>
      </c>
      <c r="U196" s="1">
        <v>4</v>
      </c>
      <c r="V196" s="1">
        <v>36</v>
      </c>
      <c r="W196" s="1">
        <f t="shared" ref="W196:W259" si="27">U196+V196</f>
        <v>40</v>
      </c>
      <c r="X196" s="1" t="e">
        <f t="shared" si="23"/>
        <v>#N/A</v>
      </c>
      <c r="Y196" s="1" t="e">
        <f t="shared" ref="Y196:Y259" si="28">W196+X196</f>
        <v>#N/A</v>
      </c>
      <c r="Z196" s="1">
        <v>77.262615999999994</v>
      </c>
      <c r="AA196" s="1">
        <v>28.69914</v>
      </c>
    </row>
    <row r="197" spans="1:27" ht="75">
      <c r="A197" s="1">
        <f t="shared" ref="A197:A260" si="29">A196+1</f>
        <v>194</v>
      </c>
      <c r="B197" s="1" t="s">
        <v>254</v>
      </c>
      <c r="C197" s="2">
        <v>1104348</v>
      </c>
      <c r="D197" s="3" t="s">
        <v>396</v>
      </c>
      <c r="E197" s="3" t="s">
        <v>397</v>
      </c>
      <c r="F197" s="1">
        <v>133</v>
      </c>
      <c r="G197" s="1">
        <v>100</v>
      </c>
      <c r="H197" s="1">
        <v>4</v>
      </c>
      <c r="I197" s="1">
        <v>29</v>
      </c>
      <c r="J197" s="1">
        <v>33</v>
      </c>
      <c r="K197" s="1">
        <f t="shared" si="24"/>
        <v>33</v>
      </c>
      <c r="L197" s="1">
        <v>0</v>
      </c>
      <c r="M197" s="1">
        <v>0</v>
      </c>
      <c r="N197" s="1">
        <v>0</v>
      </c>
      <c r="O197" s="1">
        <v>0</v>
      </c>
      <c r="P197" s="1">
        <f t="shared" si="25"/>
        <v>0</v>
      </c>
      <c r="Q197" s="1">
        <v>0</v>
      </c>
      <c r="R197" s="1">
        <f t="shared" si="26"/>
        <v>0</v>
      </c>
      <c r="S197" s="1">
        <v>0</v>
      </c>
      <c r="T197" s="1">
        <v>0</v>
      </c>
      <c r="U197" s="1">
        <v>0</v>
      </c>
      <c r="V197" s="1">
        <v>0</v>
      </c>
      <c r="W197" s="1">
        <f t="shared" si="27"/>
        <v>0</v>
      </c>
      <c r="X197" s="1" t="e">
        <f t="shared" si="23"/>
        <v>#N/A</v>
      </c>
      <c r="Y197" s="1" t="e">
        <f t="shared" si="28"/>
        <v>#N/A</v>
      </c>
      <c r="Z197" s="1">
        <v>77.278091000000003</v>
      </c>
      <c r="AA197" s="1">
        <v>28.690190999999999</v>
      </c>
    </row>
    <row r="198" spans="1:27" ht="75">
      <c r="A198" s="1">
        <f t="shared" si="29"/>
        <v>195</v>
      </c>
      <c r="B198" s="1" t="s">
        <v>254</v>
      </c>
      <c r="C198" s="2">
        <v>1104349</v>
      </c>
      <c r="D198" s="3" t="s">
        <v>398</v>
      </c>
      <c r="E198" s="3" t="s">
        <v>399</v>
      </c>
      <c r="F198" s="1"/>
      <c r="G198" s="1"/>
      <c r="H198" s="1">
        <v>0</v>
      </c>
      <c r="I198" s="1">
        <v>0</v>
      </c>
      <c r="J198" s="1"/>
      <c r="K198" s="1">
        <f t="shared" si="24"/>
        <v>0</v>
      </c>
      <c r="L198" s="1"/>
      <c r="M198" s="1"/>
      <c r="N198" s="1">
        <v>0</v>
      </c>
      <c r="O198" s="1">
        <v>0</v>
      </c>
      <c r="P198" s="1">
        <f t="shared" si="25"/>
        <v>0</v>
      </c>
      <c r="Q198" s="1">
        <v>0</v>
      </c>
      <c r="R198" s="1">
        <f t="shared" si="26"/>
        <v>0</v>
      </c>
      <c r="S198" s="1">
        <v>40</v>
      </c>
      <c r="T198" s="1">
        <v>30</v>
      </c>
      <c r="U198" s="1">
        <v>1</v>
      </c>
      <c r="V198" s="1">
        <v>9</v>
      </c>
      <c r="W198" s="1">
        <f t="shared" si="27"/>
        <v>10</v>
      </c>
      <c r="X198" s="1" t="e">
        <f t="shared" si="23"/>
        <v>#N/A</v>
      </c>
      <c r="Y198" s="1" t="e">
        <f t="shared" si="28"/>
        <v>#N/A</v>
      </c>
      <c r="Z198" s="1">
        <v>77.265872999999999</v>
      </c>
      <c r="AA198" s="1">
        <v>28.693477000000001</v>
      </c>
    </row>
    <row r="199" spans="1:27" ht="90">
      <c r="A199" s="1">
        <f t="shared" si="29"/>
        <v>196</v>
      </c>
      <c r="B199" s="1" t="s">
        <v>254</v>
      </c>
      <c r="C199" s="2">
        <v>1104350</v>
      </c>
      <c r="D199" s="3" t="s">
        <v>400</v>
      </c>
      <c r="E199" s="3" t="s">
        <v>401</v>
      </c>
      <c r="F199" s="1"/>
      <c r="G199" s="1"/>
      <c r="H199" s="1">
        <v>0</v>
      </c>
      <c r="I199" s="1">
        <v>0</v>
      </c>
      <c r="J199" s="1"/>
      <c r="K199" s="1">
        <f t="shared" si="24"/>
        <v>0</v>
      </c>
      <c r="L199" s="1"/>
      <c r="M199" s="1"/>
      <c r="N199" s="1">
        <v>0</v>
      </c>
      <c r="O199" s="1">
        <v>0</v>
      </c>
      <c r="P199" s="1">
        <f t="shared" si="25"/>
        <v>0</v>
      </c>
      <c r="Q199" s="1">
        <v>0</v>
      </c>
      <c r="R199" s="1">
        <f t="shared" si="26"/>
        <v>0</v>
      </c>
      <c r="S199" s="1">
        <v>40</v>
      </c>
      <c r="T199" s="1">
        <v>30</v>
      </c>
      <c r="U199" s="1">
        <v>1</v>
      </c>
      <c r="V199" s="1">
        <v>9</v>
      </c>
      <c r="W199" s="1">
        <f t="shared" si="27"/>
        <v>10</v>
      </c>
      <c r="X199" s="1" t="e">
        <f t="shared" si="23"/>
        <v>#N/A</v>
      </c>
      <c r="Y199" s="1" t="e">
        <f t="shared" si="28"/>
        <v>#N/A</v>
      </c>
      <c r="Z199" s="1">
        <v>77.277815000000004</v>
      </c>
      <c r="AA199" s="1">
        <v>28.712622</v>
      </c>
    </row>
    <row r="200" spans="1:27" ht="90">
      <c r="A200" s="1">
        <f t="shared" si="29"/>
        <v>197</v>
      </c>
      <c r="B200" s="1" t="s">
        <v>254</v>
      </c>
      <c r="C200" s="2">
        <v>1104351</v>
      </c>
      <c r="D200" s="3" t="s">
        <v>402</v>
      </c>
      <c r="E200" s="3" t="s">
        <v>403</v>
      </c>
      <c r="F200" s="1"/>
      <c r="G200" s="1"/>
      <c r="H200" s="1">
        <v>0</v>
      </c>
      <c r="I200" s="1">
        <v>0</v>
      </c>
      <c r="J200" s="1"/>
      <c r="K200" s="1">
        <f t="shared" si="24"/>
        <v>0</v>
      </c>
      <c r="L200" s="1"/>
      <c r="M200" s="1"/>
      <c r="N200" s="1">
        <v>0</v>
      </c>
      <c r="O200" s="1">
        <v>0</v>
      </c>
      <c r="P200" s="1">
        <f t="shared" si="25"/>
        <v>0</v>
      </c>
      <c r="Q200" s="1">
        <v>0</v>
      </c>
      <c r="R200" s="1">
        <f t="shared" si="26"/>
        <v>0</v>
      </c>
      <c r="S200" s="1">
        <v>80</v>
      </c>
      <c r="T200" s="1">
        <v>60</v>
      </c>
      <c r="U200" s="1">
        <v>2</v>
      </c>
      <c r="V200" s="1">
        <v>18</v>
      </c>
      <c r="W200" s="1">
        <f t="shared" si="27"/>
        <v>20</v>
      </c>
      <c r="X200" s="1" t="e">
        <f t="shared" si="23"/>
        <v>#N/A</v>
      </c>
      <c r="Y200" s="1" t="e">
        <f t="shared" si="28"/>
        <v>#N/A</v>
      </c>
      <c r="Z200" s="1">
        <v>77.275075999999999</v>
      </c>
      <c r="AA200" s="1">
        <v>28.705556999999999</v>
      </c>
    </row>
    <row r="201" spans="1:27" ht="120">
      <c r="A201" s="1">
        <f t="shared" si="29"/>
        <v>198</v>
      </c>
      <c r="B201" s="1" t="s">
        <v>254</v>
      </c>
      <c r="C201" s="2">
        <v>1104352</v>
      </c>
      <c r="D201" s="3" t="s">
        <v>404</v>
      </c>
      <c r="E201" s="3" t="s">
        <v>405</v>
      </c>
      <c r="F201" s="1"/>
      <c r="G201" s="1"/>
      <c r="H201" s="1">
        <v>0</v>
      </c>
      <c r="I201" s="1">
        <v>0</v>
      </c>
      <c r="J201" s="1"/>
      <c r="K201" s="1">
        <f t="shared" si="24"/>
        <v>0</v>
      </c>
      <c r="L201" s="1"/>
      <c r="M201" s="1"/>
      <c r="N201" s="1">
        <v>0</v>
      </c>
      <c r="O201" s="1">
        <v>0</v>
      </c>
      <c r="P201" s="1">
        <f t="shared" si="25"/>
        <v>0</v>
      </c>
      <c r="Q201" s="1">
        <v>0</v>
      </c>
      <c r="R201" s="1">
        <f t="shared" si="26"/>
        <v>0</v>
      </c>
      <c r="S201" s="1">
        <v>80</v>
      </c>
      <c r="T201" s="1">
        <v>60</v>
      </c>
      <c r="U201" s="1">
        <v>2</v>
      </c>
      <c r="V201" s="1">
        <v>18</v>
      </c>
      <c r="W201" s="1">
        <f t="shared" si="27"/>
        <v>20</v>
      </c>
      <c r="X201" s="1" t="e">
        <f t="shared" si="23"/>
        <v>#N/A</v>
      </c>
      <c r="Y201" s="1" t="e">
        <f t="shared" si="28"/>
        <v>#N/A</v>
      </c>
      <c r="Z201" s="1">
        <v>77.256313000000006</v>
      </c>
      <c r="AA201" s="1">
        <v>28.68796</v>
      </c>
    </row>
    <row r="202" spans="1:27" ht="90">
      <c r="A202" s="1">
        <f t="shared" si="29"/>
        <v>199</v>
      </c>
      <c r="B202" s="1" t="s">
        <v>254</v>
      </c>
      <c r="C202" s="2">
        <v>1104353</v>
      </c>
      <c r="D202" s="3" t="s">
        <v>406</v>
      </c>
      <c r="E202" s="3" t="s">
        <v>407</v>
      </c>
      <c r="F202" s="1"/>
      <c r="G202" s="1"/>
      <c r="H202" s="1">
        <v>0</v>
      </c>
      <c r="I202" s="1">
        <v>0</v>
      </c>
      <c r="J202" s="1"/>
      <c r="K202" s="1">
        <f t="shared" si="24"/>
        <v>0</v>
      </c>
      <c r="L202" s="1"/>
      <c r="M202" s="1"/>
      <c r="N202" s="1">
        <v>0</v>
      </c>
      <c r="O202" s="1">
        <v>0</v>
      </c>
      <c r="P202" s="1">
        <f t="shared" si="25"/>
        <v>0</v>
      </c>
      <c r="Q202" s="1">
        <v>0</v>
      </c>
      <c r="R202" s="1">
        <f t="shared" si="26"/>
        <v>0</v>
      </c>
      <c r="S202" s="1">
        <v>160</v>
      </c>
      <c r="T202" s="1">
        <v>120</v>
      </c>
      <c r="U202" s="1">
        <v>5</v>
      </c>
      <c r="V202" s="1">
        <v>35</v>
      </c>
      <c r="W202" s="1">
        <f t="shared" si="27"/>
        <v>40</v>
      </c>
      <c r="X202" s="1" t="e">
        <f t="shared" si="23"/>
        <v>#N/A</v>
      </c>
      <c r="Y202" s="1" t="e">
        <f t="shared" si="28"/>
        <v>#N/A</v>
      </c>
      <c r="Z202" s="1">
        <v>77.263310000000004</v>
      </c>
      <c r="AA202" s="1">
        <v>28.699483000000001</v>
      </c>
    </row>
    <row r="203" spans="1:27" ht="75">
      <c r="A203" s="1">
        <f t="shared" si="29"/>
        <v>200</v>
      </c>
      <c r="B203" s="1" t="s">
        <v>254</v>
      </c>
      <c r="C203" s="2">
        <v>1104355</v>
      </c>
      <c r="D203" s="3" t="s">
        <v>98</v>
      </c>
      <c r="E203" s="3" t="s">
        <v>408</v>
      </c>
      <c r="F203" s="1"/>
      <c r="G203" s="1"/>
      <c r="H203" s="1">
        <v>0</v>
      </c>
      <c r="I203" s="1">
        <v>0</v>
      </c>
      <c r="J203" s="1"/>
      <c r="K203" s="1">
        <f t="shared" si="24"/>
        <v>0</v>
      </c>
      <c r="L203" s="1"/>
      <c r="M203" s="1"/>
      <c r="N203" s="1">
        <v>0</v>
      </c>
      <c r="O203" s="1">
        <v>0</v>
      </c>
      <c r="P203" s="1">
        <f t="shared" si="25"/>
        <v>0</v>
      </c>
      <c r="Q203" s="1">
        <v>0</v>
      </c>
      <c r="R203" s="1">
        <f t="shared" si="26"/>
        <v>0</v>
      </c>
      <c r="S203" s="1">
        <v>0</v>
      </c>
      <c r="T203" s="1">
        <v>0</v>
      </c>
      <c r="U203" s="1">
        <v>0</v>
      </c>
      <c r="V203" s="1">
        <v>0</v>
      </c>
      <c r="W203" s="1">
        <f t="shared" si="27"/>
        <v>0</v>
      </c>
      <c r="X203" s="1" t="e">
        <f t="shared" si="23"/>
        <v>#N/A</v>
      </c>
      <c r="Y203" s="1" t="e">
        <f t="shared" si="28"/>
        <v>#N/A</v>
      </c>
      <c r="Z203" s="1">
        <v>77.270572000000001</v>
      </c>
      <c r="AA203" s="1">
        <v>28.723127999999999</v>
      </c>
    </row>
    <row r="204" spans="1:27" ht="90">
      <c r="A204" s="1">
        <f t="shared" si="29"/>
        <v>201</v>
      </c>
      <c r="B204" s="1" t="s">
        <v>254</v>
      </c>
      <c r="C204" s="2">
        <v>1104356</v>
      </c>
      <c r="D204" s="3" t="s">
        <v>409</v>
      </c>
      <c r="E204" s="3" t="s">
        <v>410</v>
      </c>
      <c r="F204" s="1"/>
      <c r="G204" s="1"/>
      <c r="H204" s="1">
        <v>0</v>
      </c>
      <c r="I204" s="1">
        <v>0</v>
      </c>
      <c r="J204" s="1"/>
      <c r="K204" s="1">
        <f t="shared" si="24"/>
        <v>0</v>
      </c>
      <c r="L204" s="1"/>
      <c r="M204" s="1"/>
      <c r="N204" s="1">
        <v>0</v>
      </c>
      <c r="O204" s="1">
        <v>0</v>
      </c>
      <c r="P204" s="1">
        <f t="shared" si="25"/>
        <v>0</v>
      </c>
      <c r="Q204" s="1">
        <v>0</v>
      </c>
      <c r="R204" s="1">
        <f t="shared" si="26"/>
        <v>0</v>
      </c>
      <c r="S204" s="1">
        <v>80</v>
      </c>
      <c r="T204" s="1">
        <v>60</v>
      </c>
      <c r="U204" s="1">
        <v>2</v>
      </c>
      <c r="V204" s="1">
        <v>18</v>
      </c>
      <c r="W204" s="1">
        <f t="shared" si="27"/>
        <v>20</v>
      </c>
      <c r="X204" s="1" t="e">
        <f t="shared" si="23"/>
        <v>#N/A</v>
      </c>
      <c r="Y204" s="1" t="e">
        <f t="shared" si="28"/>
        <v>#N/A</v>
      </c>
      <c r="Z204" s="1">
        <v>77.268468999999996</v>
      </c>
      <c r="AA204" s="1">
        <v>28.73443</v>
      </c>
    </row>
    <row r="205" spans="1:27" ht="105">
      <c r="A205" s="1">
        <f t="shared" si="29"/>
        <v>202</v>
      </c>
      <c r="B205" s="1" t="s">
        <v>254</v>
      </c>
      <c r="C205" s="2">
        <v>1104357</v>
      </c>
      <c r="D205" s="3" t="s">
        <v>411</v>
      </c>
      <c r="E205" s="3" t="s">
        <v>393</v>
      </c>
      <c r="F205" s="1"/>
      <c r="G205" s="1"/>
      <c r="H205" s="1">
        <v>0</v>
      </c>
      <c r="I205" s="1">
        <v>0</v>
      </c>
      <c r="J205" s="1"/>
      <c r="K205" s="1">
        <f t="shared" si="24"/>
        <v>0</v>
      </c>
      <c r="L205" s="1"/>
      <c r="M205" s="1"/>
      <c r="N205" s="1">
        <v>0</v>
      </c>
      <c r="O205" s="1">
        <v>0</v>
      </c>
      <c r="P205" s="1">
        <f t="shared" si="25"/>
        <v>0</v>
      </c>
      <c r="Q205" s="1">
        <v>0</v>
      </c>
      <c r="R205" s="1">
        <f t="shared" si="26"/>
        <v>0</v>
      </c>
      <c r="S205" s="1">
        <v>40</v>
      </c>
      <c r="T205" s="1">
        <v>30</v>
      </c>
      <c r="U205" s="1">
        <v>1</v>
      </c>
      <c r="V205" s="1">
        <v>9</v>
      </c>
      <c r="W205" s="1">
        <f t="shared" si="27"/>
        <v>10</v>
      </c>
      <c r="X205" s="1" t="e">
        <f t="shared" si="23"/>
        <v>#N/A</v>
      </c>
      <c r="Y205" s="1" t="e">
        <f t="shared" si="28"/>
        <v>#N/A</v>
      </c>
      <c r="Z205" s="1">
        <v>77.263525999999999</v>
      </c>
      <c r="AA205" s="1">
        <v>28.728082000000001</v>
      </c>
    </row>
    <row r="206" spans="1:27" ht="90">
      <c r="A206" s="1">
        <f t="shared" si="29"/>
        <v>203</v>
      </c>
      <c r="B206" s="1" t="s">
        <v>254</v>
      </c>
      <c r="C206" s="2">
        <v>1104358</v>
      </c>
      <c r="D206" s="3" t="s">
        <v>412</v>
      </c>
      <c r="E206" s="3" t="s">
        <v>413</v>
      </c>
      <c r="F206" s="1"/>
      <c r="G206" s="1"/>
      <c r="H206" s="1">
        <v>0</v>
      </c>
      <c r="I206" s="1">
        <v>0</v>
      </c>
      <c r="J206" s="1"/>
      <c r="K206" s="1">
        <f t="shared" si="24"/>
        <v>0</v>
      </c>
      <c r="L206" s="1"/>
      <c r="M206" s="1"/>
      <c r="N206" s="1">
        <v>0</v>
      </c>
      <c r="O206" s="1">
        <v>0</v>
      </c>
      <c r="P206" s="1">
        <f t="shared" si="25"/>
        <v>0</v>
      </c>
      <c r="Q206" s="1">
        <v>0</v>
      </c>
      <c r="R206" s="1">
        <f t="shared" si="26"/>
        <v>0</v>
      </c>
      <c r="S206" s="1">
        <v>80</v>
      </c>
      <c r="T206" s="1">
        <v>60</v>
      </c>
      <c r="U206" s="1">
        <v>2</v>
      </c>
      <c r="V206" s="1">
        <v>18</v>
      </c>
      <c r="W206" s="1">
        <f t="shared" si="27"/>
        <v>20</v>
      </c>
      <c r="X206" s="1" t="e">
        <f t="shared" si="23"/>
        <v>#N/A</v>
      </c>
      <c r="Y206" s="1" t="e">
        <f t="shared" si="28"/>
        <v>#N/A</v>
      </c>
      <c r="Z206" s="1">
        <v>77.269047</v>
      </c>
      <c r="AA206" s="1">
        <v>28.729894999999999</v>
      </c>
    </row>
    <row r="207" spans="1:27" ht="90">
      <c r="A207" s="1">
        <f t="shared" si="29"/>
        <v>204</v>
      </c>
      <c r="B207" s="1" t="s">
        <v>254</v>
      </c>
      <c r="C207" s="2">
        <v>1104359</v>
      </c>
      <c r="D207" s="3" t="s">
        <v>414</v>
      </c>
      <c r="E207" s="3" t="s">
        <v>415</v>
      </c>
      <c r="F207" s="1"/>
      <c r="G207" s="1"/>
      <c r="H207" s="1">
        <v>0</v>
      </c>
      <c r="I207" s="1">
        <v>0</v>
      </c>
      <c r="J207" s="1"/>
      <c r="K207" s="1">
        <f t="shared" si="24"/>
        <v>0</v>
      </c>
      <c r="L207" s="1"/>
      <c r="M207" s="1"/>
      <c r="N207" s="1">
        <v>0</v>
      </c>
      <c r="O207" s="1">
        <v>0</v>
      </c>
      <c r="P207" s="1">
        <f t="shared" si="25"/>
        <v>0</v>
      </c>
      <c r="Q207" s="1">
        <v>0</v>
      </c>
      <c r="R207" s="1">
        <f t="shared" si="26"/>
        <v>0</v>
      </c>
      <c r="S207" s="1">
        <v>80</v>
      </c>
      <c r="T207" s="1">
        <v>60</v>
      </c>
      <c r="U207" s="1">
        <v>2</v>
      </c>
      <c r="V207" s="1">
        <v>18</v>
      </c>
      <c r="W207" s="1">
        <f t="shared" si="27"/>
        <v>20</v>
      </c>
      <c r="X207" s="1" t="e">
        <f t="shared" si="23"/>
        <v>#N/A</v>
      </c>
      <c r="Y207" s="1" t="e">
        <f t="shared" si="28"/>
        <v>#N/A</v>
      </c>
      <c r="Z207" s="1">
        <v>77.268105000000006</v>
      </c>
      <c r="AA207" s="1">
        <v>28.711351000000001</v>
      </c>
    </row>
    <row r="208" spans="1:27" ht="60">
      <c r="A208" s="1">
        <f t="shared" si="29"/>
        <v>205</v>
      </c>
      <c r="B208" s="1" t="s">
        <v>254</v>
      </c>
      <c r="C208" s="2">
        <v>1104361</v>
      </c>
      <c r="D208" s="3" t="s">
        <v>416</v>
      </c>
      <c r="E208" s="3" t="s">
        <v>417</v>
      </c>
      <c r="F208" s="1"/>
      <c r="G208" s="1"/>
      <c r="H208" s="1">
        <v>0</v>
      </c>
      <c r="I208" s="1">
        <v>0</v>
      </c>
      <c r="J208" s="1"/>
      <c r="K208" s="1">
        <f t="shared" si="24"/>
        <v>0</v>
      </c>
      <c r="L208" s="1"/>
      <c r="M208" s="1"/>
      <c r="N208" s="1">
        <v>0</v>
      </c>
      <c r="O208" s="1">
        <v>0</v>
      </c>
      <c r="P208" s="1">
        <f t="shared" si="25"/>
        <v>0</v>
      </c>
      <c r="Q208" s="1">
        <v>0</v>
      </c>
      <c r="R208" s="1">
        <f t="shared" si="26"/>
        <v>0</v>
      </c>
      <c r="S208" s="1">
        <v>160</v>
      </c>
      <c r="T208" s="1">
        <v>120</v>
      </c>
      <c r="U208" s="1">
        <v>4</v>
      </c>
      <c r="V208" s="1">
        <v>36</v>
      </c>
      <c r="W208" s="1">
        <f t="shared" si="27"/>
        <v>40</v>
      </c>
      <c r="X208" s="1" t="e">
        <f t="shared" si="23"/>
        <v>#N/A</v>
      </c>
      <c r="Y208" s="1" t="e">
        <f t="shared" si="28"/>
        <v>#N/A</v>
      </c>
      <c r="Z208" s="1">
        <v>77.278557000000006</v>
      </c>
      <c r="AA208" s="1">
        <v>28.714061000000001</v>
      </c>
    </row>
    <row r="209" spans="1:27" ht="75">
      <c r="A209" s="1">
        <f t="shared" si="29"/>
        <v>206</v>
      </c>
      <c r="B209" s="1" t="s">
        <v>254</v>
      </c>
      <c r="C209" s="2">
        <v>1104362</v>
      </c>
      <c r="D209" s="3" t="s">
        <v>418</v>
      </c>
      <c r="E209" s="3" t="s">
        <v>419</v>
      </c>
      <c r="F209" s="1"/>
      <c r="G209" s="1"/>
      <c r="H209" s="1">
        <v>0</v>
      </c>
      <c r="I209" s="1">
        <v>0</v>
      </c>
      <c r="J209" s="1"/>
      <c r="K209" s="1">
        <f t="shared" si="24"/>
        <v>0</v>
      </c>
      <c r="L209" s="1"/>
      <c r="M209" s="1"/>
      <c r="N209" s="1">
        <v>0</v>
      </c>
      <c r="O209" s="1">
        <v>0</v>
      </c>
      <c r="P209" s="1">
        <f t="shared" si="25"/>
        <v>0</v>
      </c>
      <c r="Q209" s="1">
        <v>0</v>
      </c>
      <c r="R209" s="1">
        <f t="shared" si="26"/>
        <v>0</v>
      </c>
      <c r="S209" s="1">
        <v>80</v>
      </c>
      <c r="T209" s="1">
        <v>60</v>
      </c>
      <c r="U209" s="1">
        <v>2</v>
      </c>
      <c r="V209" s="1">
        <v>18</v>
      </c>
      <c r="W209" s="1">
        <f t="shared" si="27"/>
        <v>20</v>
      </c>
      <c r="X209" s="1" t="e">
        <f t="shared" si="23"/>
        <v>#N/A</v>
      </c>
      <c r="Y209" s="1" t="e">
        <f t="shared" si="28"/>
        <v>#N/A</v>
      </c>
      <c r="Z209" s="1">
        <v>77.273911999999996</v>
      </c>
      <c r="AA209" s="1">
        <v>28.730080999999998</v>
      </c>
    </row>
    <row r="210" spans="1:27" ht="105">
      <c r="A210" s="1">
        <f t="shared" si="29"/>
        <v>207</v>
      </c>
      <c r="B210" s="1" t="s">
        <v>254</v>
      </c>
      <c r="C210" s="2">
        <v>1104363</v>
      </c>
      <c r="D210" s="3" t="s">
        <v>420</v>
      </c>
      <c r="E210" s="3" t="s">
        <v>421</v>
      </c>
      <c r="F210" s="1"/>
      <c r="G210" s="1"/>
      <c r="H210" s="1">
        <v>0</v>
      </c>
      <c r="I210" s="1">
        <v>0</v>
      </c>
      <c r="J210" s="1"/>
      <c r="K210" s="1">
        <f t="shared" si="24"/>
        <v>0</v>
      </c>
      <c r="L210" s="1"/>
      <c r="M210" s="1"/>
      <c r="N210" s="1">
        <v>0</v>
      </c>
      <c r="O210" s="1">
        <v>0</v>
      </c>
      <c r="P210" s="1">
        <f t="shared" si="25"/>
        <v>0</v>
      </c>
      <c r="Q210" s="1">
        <v>0</v>
      </c>
      <c r="R210" s="1">
        <f t="shared" si="26"/>
        <v>0</v>
      </c>
      <c r="S210" s="1">
        <v>120</v>
      </c>
      <c r="T210" s="1">
        <v>90</v>
      </c>
      <c r="U210" s="1">
        <v>3</v>
      </c>
      <c r="V210" s="1">
        <v>27</v>
      </c>
      <c r="W210" s="1">
        <f t="shared" si="27"/>
        <v>30</v>
      </c>
      <c r="X210" s="1" t="e">
        <f t="shared" si="23"/>
        <v>#N/A</v>
      </c>
      <c r="Y210" s="1" t="e">
        <f t="shared" si="28"/>
        <v>#N/A</v>
      </c>
      <c r="Z210" s="1">
        <v>77.268353000000005</v>
      </c>
      <c r="AA210" s="1">
        <v>28.696507</v>
      </c>
    </row>
    <row r="211" spans="1:27" ht="90">
      <c r="A211" s="1">
        <f t="shared" si="29"/>
        <v>208</v>
      </c>
      <c r="B211" s="1" t="s">
        <v>254</v>
      </c>
      <c r="C211" s="2">
        <v>1104364</v>
      </c>
      <c r="D211" s="3" t="s">
        <v>422</v>
      </c>
      <c r="E211" s="3" t="s">
        <v>423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f t="shared" si="24"/>
        <v>0</v>
      </c>
      <c r="L211" s="1">
        <v>0</v>
      </c>
      <c r="M211" s="1">
        <v>0</v>
      </c>
      <c r="N211" s="1">
        <v>0</v>
      </c>
      <c r="O211" s="1">
        <v>0</v>
      </c>
      <c r="P211" s="1">
        <f t="shared" si="25"/>
        <v>0</v>
      </c>
      <c r="Q211" s="1">
        <v>0</v>
      </c>
      <c r="R211" s="1">
        <f t="shared" si="26"/>
        <v>0</v>
      </c>
      <c r="S211" s="1">
        <v>120</v>
      </c>
      <c r="T211" s="1">
        <v>90</v>
      </c>
      <c r="U211" s="1">
        <v>3</v>
      </c>
      <c r="V211" s="1">
        <v>27</v>
      </c>
      <c r="W211" s="1">
        <f t="shared" si="27"/>
        <v>30</v>
      </c>
      <c r="X211" s="1" t="e">
        <f t="shared" si="23"/>
        <v>#N/A</v>
      </c>
      <c r="Y211" s="1" t="e">
        <f t="shared" si="28"/>
        <v>#N/A</v>
      </c>
      <c r="Z211" s="1">
        <v>77.265266999999994</v>
      </c>
      <c r="AA211" s="1">
        <v>28.697987000000001</v>
      </c>
    </row>
    <row r="212" spans="1:27" ht="105">
      <c r="A212" s="1">
        <f t="shared" si="29"/>
        <v>209</v>
      </c>
      <c r="B212" s="1" t="s">
        <v>254</v>
      </c>
      <c r="C212" s="2">
        <v>1104365</v>
      </c>
      <c r="D212" s="3" t="s">
        <v>112</v>
      </c>
      <c r="E212" s="3" t="s">
        <v>424</v>
      </c>
      <c r="F212" s="1"/>
      <c r="G212" s="1"/>
      <c r="H212" s="1">
        <v>0</v>
      </c>
      <c r="I212" s="1">
        <v>0</v>
      </c>
      <c r="J212" s="1"/>
      <c r="K212" s="1">
        <f t="shared" si="24"/>
        <v>0</v>
      </c>
      <c r="L212" s="1"/>
      <c r="M212" s="1"/>
      <c r="N212" s="1">
        <v>0</v>
      </c>
      <c r="O212" s="1">
        <v>0</v>
      </c>
      <c r="P212" s="1">
        <f t="shared" si="25"/>
        <v>0</v>
      </c>
      <c r="Q212" s="1">
        <v>0</v>
      </c>
      <c r="R212" s="1">
        <f t="shared" si="26"/>
        <v>0</v>
      </c>
      <c r="S212" s="1">
        <v>80</v>
      </c>
      <c r="T212" s="1">
        <v>60</v>
      </c>
      <c r="U212" s="1">
        <v>2</v>
      </c>
      <c r="V212" s="1">
        <v>18</v>
      </c>
      <c r="W212" s="1">
        <f t="shared" si="27"/>
        <v>20</v>
      </c>
      <c r="X212" s="1" t="e">
        <f t="shared" si="23"/>
        <v>#N/A</v>
      </c>
      <c r="Y212" s="1" t="e">
        <f t="shared" si="28"/>
        <v>#N/A</v>
      </c>
      <c r="Z212" s="1">
        <v>77.277218000000005</v>
      </c>
      <c r="AA212" s="1">
        <v>28.696852</v>
      </c>
    </row>
    <row r="213" spans="1:27" ht="75">
      <c r="A213" s="1">
        <f t="shared" si="29"/>
        <v>210</v>
      </c>
      <c r="B213" s="1" t="s">
        <v>254</v>
      </c>
      <c r="C213" s="2">
        <v>1104366</v>
      </c>
      <c r="D213" s="3" t="s">
        <v>425</v>
      </c>
      <c r="E213" s="3" t="s">
        <v>426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f t="shared" si="24"/>
        <v>0</v>
      </c>
      <c r="L213" s="1">
        <v>0</v>
      </c>
      <c r="M213" s="1">
        <v>0</v>
      </c>
      <c r="N213" s="1">
        <v>0</v>
      </c>
      <c r="O213" s="1">
        <v>0</v>
      </c>
      <c r="P213" s="1">
        <f t="shared" si="25"/>
        <v>0</v>
      </c>
      <c r="Q213" s="1">
        <v>0</v>
      </c>
      <c r="R213" s="1">
        <f t="shared" si="26"/>
        <v>0</v>
      </c>
      <c r="S213" s="1">
        <v>40</v>
      </c>
      <c r="T213" s="1">
        <v>30</v>
      </c>
      <c r="U213" s="1">
        <v>1</v>
      </c>
      <c r="V213" s="1">
        <v>9</v>
      </c>
      <c r="W213" s="1">
        <f t="shared" si="27"/>
        <v>10</v>
      </c>
      <c r="X213" s="1" t="e">
        <f t="shared" si="23"/>
        <v>#N/A</v>
      </c>
      <c r="Y213" s="1" t="e">
        <f t="shared" si="28"/>
        <v>#N/A</v>
      </c>
      <c r="Z213" s="1">
        <v>77.289761999999996</v>
      </c>
      <c r="AA213" s="1">
        <v>28.684031999999998</v>
      </c>
    </row>
    <row r="214" spans="1:27" ht="75">
      <c r="A214" s="1">
        <f t="shared" si="29"/>
        <v>211</v>
      </c>
      <c r="B214" s="1" t="s">
        <v>254</v>
      </c>
      <c r="C214" s="2">
        <v>1104367</v>
      </c>
      <c r="D214" s="3" t="s">
        <v>257</v>
      </c>
      <c r="E214" s="3" t="s">
        <v>427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f t="shared" si="24"/>
        <v>0</v>
      </c>
      <c r="L214" s="1">
        <v>40</v>
      </c>
      <c r="M214" s="1">
        <v>30</v>
      </c>
      <c r="N214" s="1">
        <v>1</v>
      </c>
      <c r="O214" s="1">
        <v>9</v>
      </c>
      <c r="P214" s="1">
        <f t="shared" si="25"/>
        <v>10</v>
      </c>
      <c r="Q214" s="1">
        <v>0</v>
      </c>
      <c r="R214" s="1">
        <f t="shared" si="26"/>
        <v>10</v>
      </c>
      <c r="S214" s="1">
        <v>0</v>
      </c>
      <c r="T214" s="1">
        <v>0</v>
      </c>
      <c r="U214" s="1">
        <v>0</v>
      </c>
      <c r="V214" s="1">
        <v>0</v>
      </c>
      <c r="W214" s="1">
        <f t="shared" si="27"/>
        <v>0</v>
      </c>
      <c r="X214" s="1">
        <v>0</v>
      </c>
      <c r="Y214" s="1">
        <f t="shared" si="28"/>
        <v>0</v>
      </c>
      <c r="Z214" s="1">
        <v>77.268501999999998</v>
      </c>
      <c r="AA214" s="1">
        <v>28.697513000000001</v>
      </c>
    </row>
    <row r="215" spans="1:27" ht="90">
      <c r="A215" s="1">
        <f t="shared" si="29"/>
        <v>212</v>
      </c>
      <c r="B215" s="1" t="s">
        <v>254</v>
      </c>
      <c r="C215" s="2">
        <v>1104368</v>
      </c>
      <c r="D215" s="3" t="s">
        <v>428</v>
      </c>
      <c r="E215" s="3" t="s">
        <v>429</v>
      </c>
      <c r="F215" s="1"/>
      <c r="G215" s="1"/>
      <c r="H215" s="1">
        <v>0</v>
      </c>
      <c r="I215" s="1">
        <v>0</v>
      </c>
      <c r="J215" s="1"/>
      <c r="K215" s="1">
        <f t="shared" si="24"/>
        <v>0</v>
      </c>
      <c r="L215" s="1"/>
      <c r="M215" s="1"/>
      <c r="N215" s="1">
        <v>0</v>
      </c>
      <c r="O215" s="1">
        <v>0</v>
      </c>
      <c r="P215" s="1">
        <f t="shared" si="25"/>
        <v>0</v>
      </c>
      <c r="Q215" s="1">
        <v>0</v>
      </c>
      <c r="R215" s="1">
        <f t="shared" si="26"/>
        <v>0</v>
      </c>
      <c r="S215" s="1">
        <v>100</v>
      </c>
      <c r="T215" s="1">
        <v>75</v>
      </c>
      <c r="U215" s="1">
        <v>3</v>
      </c>
      <c r="V215" s="1">
        <v>22</v>
      </c>
      <c r="W215" s="1">
        <f t="shared" si="27"/>
        <v>25</v>
      </c>
      <c r="X215" s="1" t="e">
        <f t="shared" ref="X215:X246" si="30">VLOOKUP(C215,0,12,0)+VLOOKUP(C215,0,12,0)</f>
        <v>#N/A</v>
      </c>
      <c r="Y215" s="1" t="e">
        <f t="shared" si="28"/>
        <v>#N/A</v>
      </c>
      <c r="Z215" s="1">
        <v>77.273724999999999</v>
      </c>
      <c r="AA215" s="1">
        <v>28.699217999999998</v>
      </c>
    </row>
    <row r="216" spans="1:27" ht="105">
      <c r="A216" s="1">
        <f t="shared" si="29"/>
        <v>213</v>
      </c>
      <c r="B216" s="1" t="s">
        <v>254</v>
      </c>
      <c r="C216" s="2">
        <v>1104369</v>
      </c>
      <c r="D216" s="3" t="s">
        <v>430</v>
      </c>
      <c r="E216" s="3" t="s">
        <v>431</v>
      </c>
      <c r="F216" s="1"/>
      <c r="G216" s="1"/>
      <c r="H216" s="1">
        <v>0</v>
      </c>
      <c r="I216" s="1">
        <v>0</v>
      </c>
      <c r="J216" s="1"/>
      <c r="K216" s="1">
        <f t="shared" si="24"/>
        <v>0</v>
      </c>
      <c r="L216" s="1"/>
      <c r="M216" s="1"/>
      <c r="N216" s="1">
        <v>0</v>
      </c>
      <c r="O216" s="1">
        <v>0</v>
      </c>
      <c r="P216" s="1">
        <f t="shared" si="25"/>
        <v>0</v>
      </c>
      <c r="Q216" s="1">
        <v>0</v>
      </c>
      <c r="R216" s="1">
        <f t="shared" si="26"/>
        <v>0</v>
      </c>
      <c r="S216" s="1">
        <v>40</v>
      </c>
      <c r="T216" s="1">
        <v>30</v>
      </c>
      <c r="U216" s="1">
        <v>1</v>
      </c>
      <c r="V216" s="1">
        <v>9</v>
      </c>
      <c r="W216" s="1">
        <f t="shared" si="27"/>
        <v>10</v>
      </c>
      <c r="X216" s="1" t="e">
        <f t="shared" si="30"/>
        <v>#N/A</v>
      </c>
      <c r="Y216" s="1" t="e">
        <f t="shared" si="28"/>
        <v>#N/A</v>
      </c>
      <c r="Z216" s="1">
        <v>77.276551999999995</v>
      </c>
      <c r="AA216" s="1">
        <v>28.712178000000002</v>
      </c>
    </row>
    <row r="217" spans="1:27" ht="60">
      <c r="A217" s="1">
        <f t="shared" si="29"/>
        <v>214</v>
      </c>
      <c r="B217" s="1" t="s">
        <v>254</v>
      </c>
      <c r="C217" s="2">
        <v>1104370</v>
      </c>
      <c r="D217" s="3" t="s">
        <v>432</v>
      </c>
      <c r="E217" s="3" t="s">
        <v>433</v>
      </c>
      <c r="F217" s="1"/>
      <c r="G217" s="1"/>
      <c r="H217" s="1">
        <v>0</v>
      </c>
      <c r="I217" s="1">
        <v>0</v>
      </c>
      <c r="J217" s="1"/>
      <c r="K217" s="1">
        <f t="shared" si="24"/>
        <v>0</v>
      </c>
      <c r="L217" s="1"/>
      <c r="M217" s="1"/>
      <c r="N217" s="1">
        <v>0</v>
      </c>
      <c r="O217" s="1">
        <v>0</v>
      </c>
      <c r="P217" s="1">
        <f t="shared" si="25"/>
        <v>0</v>
      </c>
      <c r="Q217" s="1">
        <v>0</v>
      </c>
      <c r="R217" s="1">
        <f t="shared" si="26"/>
        <v>0</v>
      </c>
      <c r="S217" s="1">
        <v>72</v>
      </c>
      <c r="T217" s="1">
        <v>54</v>
      </c>
      <c r="U217" s="1">
        <v>2</v>
      </c>
      <c r="V217" s="1">
        <v>16</v>
      </c>
      <c r="W217" s="1">
        <f t="shared" si="27"/>
        <v>18</v>
      </c>
      <c r="X217" s="1" t="e">
        <f t="shared" si="30"/>
        <v>#N/A</v>
      </c>
      <c r="Y217" s="1" t="e">
        <f t="shared" si="28"/>
        <v>#N/A</v>
      </c>
      <c r="Z217" s="1">
        <v>77.263563000000005</v>
      </c>
      <c r="AA217" s="1">
        <v>28.691279000000002</v>
      </c>
    </row>
    <row r="218" spans="1:27" ht="75">
      <c r="A218" s="1">
        <f t="shared" si="29"/>
        <v>215</v>
      </c>
      <c r="B218" s="1" t="s">
        <v>254</v>
      </c>
      <c r="C218" s="2">
        <v>1104371</v>
      </c>
      <c r="D218" s="3" t="s">
        <v>434</v>
      </c>
      <c r="E218" s="3" t="s">
        <v>435</v>
      </c>
      <c r="F218" s="1"/>
      <c r="G218" s="1"/>
      <c r="H218" s="1">
        <v>0</v>
      </c>
      <c r="I218" s="1">
        <v>0</v>
      </c>
      <c r="J218" s="1"/>
      <c r="K218" s="1">
        <f t="shared" si="24"/>
        <v>0</v>
      </c>
      <c r="L218" s="1"/>
      <c r="M218" s="1"/>
      <c r="N218" s="1">
        <v>0</v>
      </c>
      <c r="O218" s="1">
        <v>0</v>
      </c>
      <c r="P218" s="1">
        <f t="shared" si="25"/>
        <v>0</v>
      </c>
      <c r="Q218" s="1">
        <v>0</v>
      </c>
      <c r="R218" s="1">
        <f t="shared" si="26"/>
        <v>0</v>
      </c>
      <c r="S218" s="1">
        <v>80</v>
      </c>
      <c r="T218" s="1">
        <v>60</v>
      </c>
      <c r="U218" s="1">
        <v>2</v>
      </c>
      <c r="V218" s="1">
        <v>18</v>
      </c>
      <c r="W218" s="1">
        <f t="shared" si="27"/>
        <v>20</v>
      </c>
      <c r="X218" s="1" t="e">
        <f t="shared" si="30"/>
        <v>#N/A</v>
      </c>
      <c r="Y218" s="1" t="e">
        <f t="shared" si="28"/>
        <v>#N/A</v>
      </c>
      <c r="Z218" s="1">
        <v>77.272138999999996</v>
      </c>
      <c r="AA218" s="1">
        <v>28.719660999999999</v>
      </c>
    </row>
    <row r="219" spans="1:27" ht="75">
      <c r="A219" s="1">
        <f t="shared" si="29"/>
        <v>216</v>
      </c>
      <c r="B219" s="1" t="s">
        <v>254</v>
      </c>
      <c r="C219" s="2">
        <v>1104372</v>
      </c>
      <c r="D219" s="3" t="s">
        <v>305</v>
      </c>
      <c r="E219" s="3" t="s">
        <v>436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f t="shared" si="24"/>
        <v>0</v>
      </c>
      <c r="L219" s="1">
        <v>0</v>
      </c>
      <c r="M219" s="1">
        <v>0</v>
      </c>
      <c r="N219" s="1">
        <v>0</v>
      </c>
      <c r="O219" s="1">
        <v>0</v>
      </c>
      <c r="P219" s="1">
        <f t="shared" si="25"/>
        <v>0</v>
      </c>
      <c r="Q219" s="1">
        <v>0</v>
      </c>
      <c r="R219" s="1">
        <f t="shared" si="26"/>
        <v>0</v>
      </c>
      <c r="S219" s="1">
        <v>80</v>
      </c>
      <c r="T219" s="1">
        <v>60</v>
      </c>
      <c r="U219" s="1">
        <v>2</v>
      </c>
      <c r="V219" s="1">
        <v>18</v>
      </c>
      <c r="W219" s="1">
        <f t="shared" si="27"/>
        <v>20</v>
      </c>
      <c r="X219" s="1" t="e">
        <f t="shared" si="30"/>
        <v>#N/A</v>
      </c>
      <c r="Y219" s="1" t="e">
        <f t="shared" si="28"/>
        <v>#N/A</v>
      </c>
      <c r="Z219" s="1">
        <v>77.284642000000005</v>
      </c>
      <c r="AA219" s="1">
        <v>28.707439999999998</v>
      </c>
    </row>
    <row r="220" spans="1:27" ht="75">
      <c r="A220" s="1">
        <f t="shared" si="29"/>
        <v>217</v>
      </c>
      <c r="B220" s="1" t="s">
        <v>254</v>
      </c>
      <c r="C220" s="2">
        <v>1104373</v>
      </c>
      <c r="D220" s="3" t="s">
        <v>437</v>
      </c>
      <c r="E220" s="3" t="s">
        <v>438</v>
      </c>
      <c r="F220" s="1"/>
      <c r="G220" s="1"/>
      <c r="H220" s="1">
        <v>0</v>
      </c>
      <c r="I220" s="1">
        <v>0</v>
      </c>
      <c r="J220" s="1"/>
      <c r="K220" s="1">
        <f t="shared" si="24"/>
        <v>0</v>
      </c>
      <c r="L220" s="1"/>
      <c r="M220" s="1"/>
      <c r="N220" s="1">
        <v>0</v>
      </c>
      <c r="O220" s="1">
        <v>0</v>
      </c>
      <c r="P220" s="1">
        <f t="shared" si="25"/>
        <v>0</v>
      </c>
      <c r="Q220" s="1">
        <v>0</v>
      </c>
      <c r="R220" s="1">
        <f t="shared" si="26"/>
        <v>0</v>
      </c>
      <c r="S220" s="1">
        <v>70</v>
      </c>
      <c r="T220" s="1">
        <v>52</v>
      </c>
      <c r="U220" s="1">
        <v>3</v>
      </c>
      <c r="V220" s="1">
        <v>15</v>
      </c>
      <c r="W220" s="1">
        <f t="shared" si="27"/>
        <v>18</v>
      </c>
      <c r="X220" s="1" t="e">
        <f t="shared" si="30"/>
        <v>#N/A</v>
      </c>
      <c r="Y220" s="1" t="e">
        <f t="shared" si="28"/>
        <v>#N/A</v>
      </c>
      <c r="Z220" s="1">
        <v>77.270605000000003</v>
      </c>
      <c r="AA220" s="1">
        <v>28.714898999999999</v>
      </c>
    </row>
    <row r="221" spans="1:27" ht="75">
      <c r="A221" s="1">
        <f t="shared" si="29"/>
        <v>218</v>
      </c>
      <c r="B221" s="1" t="s">
        <v>254</v>
      </c>
      <c r="C221" s="2">
        <v>1104374</v>
      </c>
      <c r="D221" s="3" t="s">
        <v>439</v>
      </c>
      <c r="E221" s="3" t="s">
        <v>440</v>
      </c>
      <c r="F221" s="1"/>
      <c r="G221" s="1"/>
      <c r="H221" s="1">
        <v>0</v>
      </c>
      <c r="I221" s="1">
        <v>0</v>
      </c>
      <c r="J221" s="1"/>
      <c r="K221" s="1">
        <f t="shared" si="24"/>
        <v>0</v>
      </c>
      <c r="L221" s="1"/>
      <c r="M221" s="1"/>
      <c r="N221" s="1">
        <v>0</v>
      </c>
      <c r="O221" s="1">
        <v>0</v>
      </c>
      <c r="P221" s="1">
        <f t="shared" si="25"/>
        <v>0</v>
      </c>
      <c r="Q221" s="1">
        <v>0</v>
      </c>
      <c r="R221" s="1">
        <f t="shared" si="26"/>
        <v>0</v>
      </c>
      <c r="S221" s="1">
        <v>80</v>
      </c>
      <c r="T221" s="1">
        <v>60</v>
      </c>
      <c r="U221" s="1">
        <v>2</v>
      </c>
      <c r="V221" s="1">
        <v>18</v>
      </c>
      <c r="W221" s="1">
        <f t="shared" si="27"/>
        <v>20</v>
      </c>
      <c r="X221" s="1" t="e">
        <f t="shared" si="30"/>
        <v>#N/A</v>
      </c>
      <c r="Y221" s="1" t="e">
        <f t="shared" si="28"/>
        <v>#N/A</v>
      </c>
      <c r="Z221" s="1">
        <v>77.276135999999994</v>
      </c>
      <c r="AA221" s="1">
        <v>28.707148</v>
      </c>
    </row>
    <row r="222" spans="1:27" ht="120">
      <c r="A222" s="1">
        <f t="shared" si="29"/>
        <v>219</v>
      </c>
      <c r="B222" s="1" t="s">
        <v>254</v>
      </c>
      <c r="C222" s="2">
        <v>1104375</v>
      </c>
      <c r="D222" s="3" t="s">
        <v>441</v>
      </c>
      <c r="E222" s="3" t="s">
        <v>442</v>
      </c>
      <c r="F222" s="1"/>
      <c r="G222" s="1"/>
      <c r="H222" s="1">
        <v>0</v>
      </c>
      <c r="I222" s="1">
        <v>0</v>
      </c>
      <c r="J222" s="1"/>
      <c r="K222" s="1">
        <f t="shared" si="24"/>
        <v>0</v>
      </c>
      <c r="L222" s="1"/>
      <c r="M222" s="1"/>
      <c r="N222" s="1">
        <v>0</v>
      </c>
      <c r="O222" s="1">
        <v>0</v>
      </c>
      <c r="P222" s="1">
        <f t="shared" si="25"/>
        <v>0</v>
      </c>
      <c r="Q222" s="1">
        <v>0</v>
      </c>
      <c r="R222" s="1">
        <f t="shared" si="26"/>
        <v>0</v>
      </c>
      <c r="S222" s="1">
        <v>60</v>
      </c>
      <c r="T222" s="1">
        <v>45</v>
      </c>
      <c r="U222" s="1">
        <v>2</v>
      </c>
      <c r="V222" s="1">
        <v>13</v>
      </c>
      <c r="W222" s="1">
        <f t="shared" si="27"/>
        <v>15</v>
      </c>
      <c r="X222" s="1" t="e">
        <f t="shared" si="30"/>
        <v>#N/A</v>
      </c>
      <c r="Y222" s="1" t="e">
        <f t="shared" si="28"/>
        <v>#N/A</v>
      </c>
      <c r="Z222" s="1">
        <v>77.259133000000006</v>
      </c>
      <c r="AA222" s="1">
        <v>28.719733000000002</v>
      </c>
    </row>
    <row r="223" spans="1:27" ht="75">
      <c r="A223" s="1">
        <f t="shared" si="29"/>
        <v>220</v>
      </c>
      <c r="B223" s="1" t="s">
        <v>254</v>
      </c>
      <c r="C223" s="2">
        <v>1104377</v>
      </c>
      <c r="D223" s="3" t="s">
        <v>443</v>
      </c>
      <c r="E223" s="3" t="s">
        <v>444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f t="shared" si="24"/>
        <v>0</v>
      </c>
      <c r="L223" s="1">
        <v>0</v>
      </c>
      <c r="M223" s="1">
        <v>0</v>
      </c>
      <c r="N223" s="1">
        <v>0</v>
      </c>
      <c r="O223" s="1">
        <v>0</v>
      </c>
      <c r="P223" s="1">
        <f t="shared" si="25"/>
        <v>0</v>
      </c>
      <c r="Q223" s="1">
        <v>0</v>
      </c>
      <c r="R223" s="1">
        <f t="shared" si="26"/>
        <v>0</v>
      </c>
      <c r="S223" s="1">
        <v>52</v>
      </c>
      <c r="T223" s="1">
        <f>S223*75/100</f>
        <v>39</v>
      </c>
      <c r="U223" s="1">
        <v>2</v>
      </c>
      <c r="V223" s="1">
        <v>11</v>
      </c>
      <c r="W223" s="1">
        <f t="shared" si="27"/>
        <v>13</v>
      </c>
      <c r="X223" s="1" t="e">
        <f t="shared" si="30"/>
        <v>#N/A</v>
      </c>
      <c r="Y223" s="1" t="e">
        <f t="shared" si="28"/>
        <v>#N/A</v>
      </c>
      <c r="Z223" s="1">
        <v>77.27852</v>
      </c>
      <c r="AA223" s="1">
        <v>28.694230000000001</v>
      </c>
    </row>
    <row r="224" spans="1:27" ht="105">
      <c r="A224" s="1">
        <f t="shared" si="29"/>
        <v>221</v>
      </c>
      <c r="B224" s="1" t="s">
        <v>254</v>
      </c>
      <c r="C224" s="2">
        <v>1104378</v>
      </c>
      <c r="D224" s="3" t="s">
        <v>445</v>
      </c>
      <c r="E224" s="3" t="s">
        <v>446</v>
      </c>
      <c r="F224" s="1"/>
      <c r="G224" s="1"/>
      <c r="H224" s="1">
        <v>0</v>
      </c>
      <c r="I224" s="1">
        <v>0</v>
      </c>
      <c r="J224" s="1"/>
      <c r="K224" s="1">
        <f t="shared" si="24"/>
        <v>0</v>
      </c>
      <c r="L224" s="1"/>
      <c r="M224" s="1"/>
      <c r="N224" s="1">
        <v>0</v>
      </c>
      <c r="O224" s="1">
        <v>0</v>
      </c>
      <c r="P224" s="1">
        <f t="shared" si="25"/>
        <v>0</v>
      </c>
      <c r="Q224" s="1">
        <v>0</v>
      </c>
      <c r="R224" s="1">
        <f t="shared" si="26"/>
        <v>0</v>
      </c>
      <c r="S224" s="1">
        <v>60</v>
      </c>
      <c r="T224" s="1">
        <v>45</v>
      </c>
      <c r="U224" s="1">
        <v>2</v>
      </c>
      <c r="V224" s="1">
        <v>13</v>
      </c>
      <c r="W224" s="1">
        <f t="shared" si="27"/>
        <v>15</v>
      </c>
      <c r="X224" s="1" t="e">
        <f t="shared" si="30"/>
        <v>#N/A</v>
      </c>
      <c r="Y224" s="1" t="e">
        <f t="shared" si="28"/>
        <v>#N/A</v>
      </c>
      <c r="Z224" s="1">
        <v>77.267959000000005</v>
      </c>
      <c r="AA224" s="1">
        <v>28.718143999999999</v>
      </c>
    </row>
    <row r="225" spans="1:27" ht="90">
      <c r="A225" s="1">
        <f t="shared" si="29"/>
        <v>222</v>
      </c>
      <c r="B225" s="1" t="s">
        <v>254</v>
      </c>
      <c r="C225" s="2">
        <v>1104379</v>
      </c>
      <c r="D225" s="3" t="s">
        <v>447</v>
      </c>
      <c r="E225" s="3" t="s">
        <v>448</v>
      </c>
      <c r="F225" s="1"/>
      <c r="G225" s="1"/>
      <c r="H225" s="1">
        <v>0</v>
      </c>
      <c r="I225" s="1">
        <v>0</v>
      </c>
      <c r="J225" s="1"/>
      <c r="K225" s="1">
        <f t="shared" si="24"/>
        <v>0</v>
      </c>
      <c r="L225" s="1"/>
      <c r="M225" s="1"/>
      <c r="N225" s="1">
        <v>0</v>
      </c>
      <c r="O225" s="1">
        <v>0</v>
      </c>
      <c r="P225" s="1">
        <f t="shared" si="25"/>
        <v>0</v>
      </c>
      <c r="Q225" s="1">
        <v>0</v>
      </c>
      <c r="R225" s="1">
        <f t="shared" si="26"/>
        <v>0</v>
      </c>
      <c r="S225" s="1">
        <v>24</v>
      </c>
      <c r="T225" s="1">
        <v>18</v>
      </c>
      <c r="U225" s="1">
        <v>1</v>
      </c>
      <c r="V225" s="1">
        <v>5</v>
      </c>
      <c r="W225" s="1">
        <f t="shared" si="27"/>
        <v>6</v>
      </c>
      <c r="X225" s="1" t="e">
        <f t="shared" si="30"/>
        <v>#N/A</v>
      </c>
      <c r="Y225" s="1" t="e">
        <f t="shared" si="28"/>
        <v>#N/A</v>
      </c>
      <c r="Z225" s="1">
        <v>77.268663000000004</v>
      </c>
      <c r="AA225" s="1">
        <v>28.715128</v>
      </c>
    </row>
    <row r="226" spans="1:27" ht="90">
      <c r="A226" s="1">
        <f t="shared" si="29"/>
        <v>223</v>
      </c>
      <c r="B226" s="1" t="s">
        <v>254</v>
      </c>
      <c r="C226" s="2">
        <v>1104381</v>
      </c>
      <c r="D226" s="3" t="s">
        <v>449</v>
      </c>
      <c r="E226" s="3" t="s">
        <v>450</v>
      </c>
      <c r="F226" s="1"/>
      <c r="G226" s="1"/>
      <c r="H226" s="1">
        <v>0</v>
      </c>
      <c r="I226" s="1">
        <v>0</v>
      </c>
      <c r="J226" s="1"/>
      <c r="K226" s="1">
        <f t="shared" si="24"/>
        <v>0</v>
      </c>
      <c r="L226" s="1"/>
      <c r="M226" s="1"/>
      <c r="N226" s="1">
        <v>0</v>
      </c>
      <c r="O226" s="1">
        <v>0</v>
      </c>
      <c r="P226" s="1">
        <f t="shared" si="25"/>
        <v>0</v>
      </c>
      <c r="Q226" s="1">
        <v>0</v>
      </c>
      <c r="R226" s="1">
        <f t="shared" si="26"/>
        <v>0</v>
      </c>
      <c r="S226" s="1">
        <v>40</v>
      </c>
      <c r="T226" s="1">
        <v>30</v>
      </c>
      <c r="U226" s="1">
        <v>1</v>
      </c>
      <c r="V226" s="1">
        <v>9</v>
      </c>
      <c r="W226" s="1">
        <f t="shared" si="27"/>
        <v>10</v>
      </c>
      <c r="X226" s="1" t="e">
        <f t="shared" si="30"/>
        <v>#N/A</v>
      </c>
      <c r="Y226" s="1" t="e">
        <f t="shared" si="28"/>
        <v>#N/A</v>
      </c>
      <c r="Z226" s="1">
        <v>77.272001000000003</v>
      </c>
      <c r="AA226" s="1">
        <v>28.695913000000001</v>
      </c>
    </row>
    <row r="227" spans="1:27" ht="105">
      <c r="A227" s="1">
        <f t="shared" si="29"/>
        <v>224</v>
      </c>
      <c r="B227" s="1" t="s">
        <v>254</v>
      </c>
      <c r="C227" s="2">
        <v>1104382</v>
      </c>
      <c r="D227" s="3" t="s">
        <v>451</v>
      </c>
      <c r="E227" s="3" t="s">
        <v>452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f t="shared" si="24"/>
        <v>0</v>
      </c>
      <c r="L227" s="1">
        <v>0</v>
      </c>
      <c r="M227" s="1">
        <v>0</v>
      </c>
      <c r="N227" s="1">
        <v>0</v>
      </c>
      <c r="O227" s="1">
        <v>0</v>
      </c>
      <c r="P227" s="1">
        <f t="shared" si="25"/>
        <v>0</v>
      </c>
      <c r="Q227" s="1">
        <v>0</v>
      </c>
      <c r="R227" s="1">
        <f t="shared" si="26"/>
        <v>0</v>
      </c>
      <c r="S227" s="1">
        <v>80</v>
      </c>
      <c r="T227" s="1">
        <v>60</v>
      </c>
      <c r="U227" s="1">
        <v>2</v>
      </c>
      <c r="V227" s="1">
        <v>18</v>
      </c>
      <c r="W227" s="1">
        <f t="shared" si="27"/>
        <v>20</v>
      </c>
      <c r="X227" s="1" t="e">
        <f t="shared" si="30"/>
        <v>#N/A</v>
      </c>
      <c r="Y227" s="1" t="e">
        <f t="shared" si="28"/>
        <v>#N/A</v>
      </c>
      <c r="Z227" s="1">
        <v>77.274455000000003</v>
      </c>
      <c r="AA227" s="1">
        <v>28.725328000000001</v>
      </c>
    </row>
    <row r="228" spans="1:27" ht="90">
      <c r="A228" s="1">
        <f t="shared" si="29"/>
        <v>225</v>
      </c>
      <c r="B228" s="1" t="s">
        <v>453</v>
      </c>
      <c r="C228" s="2">
        <v>1104384</v>
      </c>
      <c r="D228" s="3" t="s">
        <v>454</v>
      </c>
      <c r="E228" s="3" t="s">
        <v>455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f t="shared" si="24"/>
        <v>0</v>
      </c>
      <c r="L228" s="1">
        <v>0</v>
      </c>
      <c r="M228" s="1">
        <v>0</v>
      </c>
      <c r="N228" s="1">
        <v>0</v>
      </c>
      <c r="O228" s="1">
        <v>0</v>
      </c>
      <c r="P228" s="1">
        <f t="shared" si="25"/>
        <v>0</v>
      </c>
      <c r="Q228" s="1">
        <v>0</v>
      </c>
      <c r="R228" s="1">
        <f t="shared" si="26"/>
        <v>0</v>
      </c>
      <c r="S228" s="1">
        <v>12</v>
      </c>
      <c r="T228" s="1">
        <v>9</v>
      </c>
      <c r="U228" s="1">
        <v>0</v>
      </c>
      <c r="V228" s="1">
        <v>3</v>
      </c>
      <c r="W228" s="1">
        <f t="shared" si="27"/>
        <v>3</v>
      </c>
      <c r="X228" s="1" t="e">
        <f t="shared" si="30"/>
        <v>#N/A</v>
      </c>
      <c r="Y228" s="1" t="e">
        <f t="shared" si="28"/>
        <v>#N/A</v>
      </c>
      <c r="Z228" s="1">
        <v>77.263036</v>
      </c>
      <c r="AA228" s="1">
        <v>28.706987000000002</v>
      </c>
    </row>
    <row r="229" spans="1:27" ht="75">
      <c r="A229" s="1">
        <f t="shared" si="29"/>
        <v>226</v>
      </c>
      <c r="B229" s="1" t="s">
        <v>254</v>
      </c>
      <c r="C229" s="2">
        <v>1104385</v>
      </c>
      <c r="D229" s="3" t="s">
        <v>456</v>
      </c>
      <c r="E229" s="3" t="s">
        <v>457</v>
      </c>
      <c r="F229" s="1"/>
      <c r="G229" s="1"/>
      <c r="H229" s="1">
        <v>0</v>
      </c>
      <c r="I229" s="1">
        <v>0</v>
      </c>
      <c r="J229" s="1"/>
      <c r="K229" s="1">
        <f t="shared" si="24"/>
        <v>0</v>
      </c>
      <c r="L229" s="1"/>
      <c r="M229" s="1"/>
      <c r="N229" s="1">
        <v>0</v>
      </c>
      <c r="O229" s="1">
        <v>0</v>
      </c>
      <c r="P229" s="1">
        <f t="shared" si="25"/>
        <v>0</v>
      </c>
      <c r="Q229" s="1">
        <v>0</v>
      </c>
      <c r="R229" s="1">
        <f t="shared" si="26"/>
        <v>0</v>
      </c>
      <c r="S229" s="1">
        <v>40</v>
      </c>
      <c r="T229" s="1">
        <v>30</v>
      </c>
      <c r="U229" s="1">
        <v>1</v>
      </c>
      <c r="V229" s="1">
        <v>9</v>
      </c>
      <c r="W229" s="1">
        <f t="shared" si="27"/>
        <v>10</v>
      </c>
      <c r="X229" s="1" t="e">
        <f t="shared" si="30"/>
        <v>#N/A</v>
      </c>
      <c r="Y229" s="1" t="e">
        <f t="shared" si="28"/>
        <v>#N/A</v>
      </c>
      <c r="Z229" s="1">
        <v>77.279306000000005</v>
      </c>
      <c r="AA229" s="1">
        <v>28.725314999999998</v>
      </c>
    </row>
    <row r="230" spans="1:27" ht="75">
      <c r="A230" s="1">
        <f t="shared" si="29"/>
        <v>227</v>
      </c>
      <c r="B230" s="1" t="s">
        <v>254</v>
      </c>
      <c r="C230" s="2">
        <v>1104386</v>
      </c>
      <c r="D230" s="3" t="s">
        <v>458</v>
      </c>
      <c r="E230" s="3" t="s">
        <v>459</v>
      </c>
      <c r="F230" s="1"/>
      <c r="G230" s="1"/>
      <c r="H230" s="1">
        <v>0</v>
      </c>
      <c r="I230" s="1">
        <v>0</v>
      </c>
      <c r="J230" s="1"/>
      <c r="K230" s="1">
        <f t="shared" si="24"/>
        <v>0</v>
      </c>
      <c r="L230" s="1"/>
      <c r="M230" s="1"/>
      <c r="N230" s="1">
        <v>0</v>
      </c>
      <c r="O230" s="1">
        <v>0</v>
      </c>
      <c r="P230" s="1">
        <f t="shared" si="25"/>
        <v>0</v>
      </c>
      <c r="Q230" s="1">
        <v>0</v>
      </c>
      <c r="R230" s="1">
        <f t="shared" si="26"/>
        <v>0</v>
      </c>
      <c r="S230" s="1">
        <v>40</v>
      </c>
      <c r="T230" s="1">
        <v>30</v>
      </c>
      <c r="U230" s="1">
        <v>1</v>
      </c>
      <c r="V230" s="1">
        <v>9</v>
      </c>
      <c r="W230" s="1">
        <f t="shared" si="27"/>
        <v>10</v>
      </c>
      <c r="X230" s="1" t="e">
        <f t="shared" si="30"/>
        <v>#N/A</v>
      </c>
      <c r="Y230" s="1" t="e">
        <f t="shared" si="28"/>
        <v>#N/A</v>
      </c>
      <c r="Z230" s="1">
        <v>77.264313000000001</v>
      </c>
      <c r="AA230" s="1">
        <v>28.699943000000001</v>
      </c>
    </row>
    <row r="231" spans="1:27" ht="75">
      <c r="A231" s="1">
        <f t="shared" si="29"/>
        <v>228</v>
      </c>
      <c r="B231" s="1" t="s">
        <v>254</v>
      </c>
      <c r="C231" s="2">
        <v>1104387</v>
      </c>
      <c r="D231" s="3" t="s">
        <v>460</v>
      </c>
      <c r="E231" s="3" t="s">
        <v>461</v>
      </c>
      <c r="F231" s="1"/>
      <c r="G231" s="1"/>
      <c r="H231" s="1">
        <v>0</v>
      </c>
      <c r="I231" s="1">
        <v>0</v>
      </c>
      <c r="J231" s="1"/>
      <c r="K231" s="1">
        <f t="shared" si="24"/>
        <v>0</v>
      </c>
      <c r="L231" s="1"/>
      <c r="M231" s="1"/>
      <c r="N231" s="1">
        <v>0</v>
      </c>
      <c r="O231" s="1">
        <v>0</v>
      </c>
      <c r="P231" s="1">
        <f t="shared" si="25"/>
        <v>0</v>
      </c>
      <c r="Q231" s="1">
        <v>0</v>
      </c>
      <c r="R231" s="1">
        <f t="shared" si="26"/>
        <v>0</v>
      </c>
      <c r="S231" s="1">
        <v>40</v>
      </c>
      <c r="T231" s="1">
        <v>30</v>
      </c>
      <c r="U231" s="1">
        <v>1</v>
      </c>
      <c r="V231" s="1">
        <v>9</v>
      </c>
      <c r="W231" s="1">
        <f t="shared" si="27"/>
        <v>10</v>
      </c>
      <c r="X231" s="1" t="e">
        <f t="shared" si="30"/>
        <v>#N/A</v>
      </c>
      <c r="Y231" s="1" t="e">
        <f t="shared" si="28"/>
        <v>#N/A</v>
      </c>
      <c r="Z231" s="1">
        <v>77.265564999999995</v>
      </c>
      <c r="AA231" s="1">
        <v>28.692302999999999</v>
      </c>
    </row>
    <row r="232" spans="1:27" ht="75">
      <c r="A232" s="1">
        <f t="shared" si="29"/>
        <v>229</v>
      </c>
      <c r="B232" s="1" t="s">
        <v>254</v>
      </c>
      <c r="C232" s="2">
        <v>1104388</v>
      </c>
      <c r="D232" s="3" t="s">
        <v>462</v>
      </c>
      <c r="E232" s="3" t="s">
        <v>463</v>
      </c>
      <c r="F232" s="1"/>
      <c r="G232" s="1"/>
      <c r="H232" s="1">
        <v>0</v>
      </c>
      <c r="I232" s="1">
        <v>0</v>
      </c>
      <c r="J232" s="1"/>
      <c r="K232" s="1">
        <f t="shared" si="24"/>
        <v>0</v>
      </c>
      <c r="L232" s="1"/>
      <c r="M232" s="1"/>
      <c r="N232" s="1">
        <v>0</v>
      </c>
      <c r="O232" s="1">
        <v>0</v>
      </c>
      <c r="P232" s="1">
        <f t="shared" si="25"/>
        <v>0</v>
      </c>
      <c r="Q232" s="1">
        <v>0</v>
      </c>
      <c r="R232" s="1">
        <f t="shared" si="26"/>
        <v>0</v>
      </c>
      <c r="S232" s="1">
        <v>40</v>
      </c>
      <c r="T232" s="1">
        <v>30</v>
      </c>
      <c r="U232" s="1">
        <v>1</v>
      </c>
      <c r="V232" s="1">
        <v>9</v>
      </c>
      <c r="W232" s="1">
        <f t="shared" si="27"/>
        <v>10</v>
      </c>
      <c r="X232" s="1" t="e">
        <f t="shared" si="30"/>
        <v>#N/A</v>
      </c>
      <c r="Y232" s="1" t="e">
        <f t="shared" si="28"/>
        <v>#N/A</v>
      </c>
      <c r="Z232" s="1">
        <v>77.270993000000004</v>
      </c>
      <c r="AA232" s="1">
        <v>28.730829</v>
      </c>
    </row>
    <row r="233" spans="1:27" ht="105">
      <c r="A233" s="1">
        <f t="shared" si="29"/>
        <v>230</v>
      </c>
      <c r="B233" s="1" t="s">
        <v>254</v>
      </c>
      <c r="C233" s="2">
        <v>1104389</v>
      </c>
      <c r="D233" s="3" t="s">
        <v>464</v>
      </c>
      <c r="E233" s="3" t="s">
        <v>465</v>
      </c>
      <c r="F233" s="1"/>
      <c r="G233" s="1"/>
      <c r="H233" s="1">
        <v>0</v>
      </c>
      <c r="I233" s="1">
        <v>0</v>
      </c>
      <c r="J233" s="1"/>
      <c r="K233" s="1">
        <f t="shared" si="24"/>
        <v>0</v>
      </c>
      <c r="L233" s="1"/>
      <c r="M233" s="1"/>
      <c r="N233" s="1">
        <v>0</v>
      </c>
      <c r="O233" s="1">
        <v>0</v>
      </c>
      <c r="P233" s="1">
        <f t="shared" si="25"/>
        <v>0</v>
      </c>
      <c r="Q233" s="1">
        <v>0</v>
      </c>
      <c r="R233" s="1">
        <f t="shared" si="26"/>
        <v>0</v>
      </c>
      <c r="S233" s="1">
        <v>40</v>
      </c>
      <c r="T233" s="1">
        <v>30</v>
      </c>
      <c r="U233" s="1">
        <v>1</v>
      </c>
      <c r="V233" s="1">
        <v>9</v>
      </c>
      <c r="W233" s="1">
        <f t="shared" si="27"/>
        <v>10</v>
      </c>
      <c r="X233" s="1" t="e">
        <f t="shared" si="30"/>
        <v>#N/A</v>
      </c>
      <c r="Y233" s="1" t="e">
        <f t="shared" si="28"/>
        <v>#N/A</v>
      </c>
      <c r="Z233" s="1">
        <v>77.284471999999994</v>
      </c>
      <c r="AA233" s="1">
        <v>28.714079000000002</v>
      </c>
    </row>
    <row r="234" spans="1:27" ht="60">
      <c r="A234" s="1">
        <f t="shared" si="29"/>
        <v>231</v>
      </c>
      <c r="B234" s="1" t="s">
        <v>254</v>
      </c>
      <c r="C234" s="2">
        <v>1104390</v>
      </c>
      <c r="D234" s="3" t="s">
        <v>466</v>
      </c>
      <c r="E234" s="3" t="s">
        <v>467</v>
      </c>
      <c r="F234" s="1"/>
      <c r="G234" s="1"/>
      <c r="H234" s="1">
        <v>0</v>
      </c>
      <c r="I234" s="1">
        <v>0</v>
      </c>
      <c r="J234" s="1"/>
      <c r="K234" s="1">
        <f t="shared" si="24"/>
        <v>0</v>
      </c>
      <c r="L234" s="1"/>
      <c r="M234" s="1"/>
      <c r="N234" s="1">
        <v>0</v>
      </c>
      <c r="O234" s="1">
        <v>0</v>
      </c>
      <c r="P234" s="1">
        <f t="shared" si="25"/>
        <v>0</v>
      </c>
      <c r="Q234" s="1" t="e">
        <f t="shared" ref="Q234:Q267" si="31">VLOOKUP(C234,0,12,0)+VLOOKUP(C234,0,12,0)</f>
        <v>#N/A</v>
      </c>
      <c r="R234" s="1" t="e">
        <f t="shared" si="26"/>
        <v>#N/A</v>
      </c>
      <c r="S234" s="1">
        <v>40</v>
      </c>
      <c r="T234" s="1">
        <v>30</v>
      </c>
      <c r="U234" s="1">
        <v>1</v>
      </c>
      <c r="V234" s="1">
        <v>9</v>
      </c>
      <c r="W234" s="1">
        <f t="shared" si="27"/>
        <v>10</v>
      </c>
      <c r="X234" s="1" t="e">
        <f t="shared" si="30"/>
        <v>#N/A</v>
      </c>
      <c r="Y234" s="1" t="e">
        <f t="shared" si="28"/>
        <v>#N/A</v>
      </c>
      <c r="Z234" s="1">
        <v>77.244522000000003</v>
      </c>
      <c r="AA234" s="1">
        <v>28.723341000000001</v>
      </c>
    </row>
    <row r="235" spans="1:27" ht="90">
      <c r="A235" s="1">
        <f t="shared" si="29"/>
        <v>232</v>
      </c>
      <c r="B235" s="1" t="s">
        <v>254</v>
      </c>
      <c r="C235" s="2">
        <v>1104391</v>
      </c>
      <c r="D235" s="3" t="s">
        <v>468</v>
      </c>
      <c r="E235" s="3" t="s">
        <v>469</v>
      </c>
      <c r="F235" s="1"/>
      <c r="G235" s="1"/>
      <c r="H235" s="1">
        <v>0</v>
      </c>
      <c r="I235" s="1">
        <v>0</v>
      </c>
      <c r="J235" s="1"/>
      <c r="K235" s="1">
        <f t="shared" si="24"/>
        <v>0</v>
      </c>
      <c r="L235" s="1"/>
      <c r="M235" s="1"/>
      <c r="N235" s="1">
        <v>0</v>
      </c>
      <c r="O235" s="1">
        <v>0</v>
      </c>
      <c r="P235" s="1">
        <f t="shared" si="25"/>
        <v>0</v>
      </c>
      <c r="Q235" s="1" t="e">
        <f t="shared" si="31"/>
        <v>#N/A</v>
      </c>
      <c r="R235" s="1" t="e">
        <f t="shared" si="26"/>
        <v>#N/A</v>
      </c>
      <c r="S235" s="1">
        <v>40</v>
      </c>
      <c r="T235" s="1">
        <v>30</v>
      </c>
      <c r="U235" s="1">
        <v>1</v>
      </c>
      <c r="V235" s="1">
        <v>9</v>
      </c>
      <c r="W235" s="1">
        <f t="shared" si="27"/>
        <v>10</v>
      </c>
      <c r="X235" s="1" t="e">
        <f t="shared" si="30"/>
        <v>#N/A</v>
      </c>
      <c r="Y235" s="1" t="e">
        <f t="shared" si="28"/>
        <v>#N/A</v>
      </c>
      <c r="Z235" s="1">
        <v>77.246786</v>
      </c>
      <c r="AA235" s="1">
        <v>28.732220999999999</v>
      </c>
    </row>
    <row r="236" spans="1:27" ht="120">
      <c r="A236" s="1">
        <f t="shared" si="29"/>
        <v>233</v>
      </c>
      <c r="B236" s="1" t="s">
        <v>254</v>
      </c>
      <c r="C236" s="2">
        <v>1104392</v>
      </c>
      <c r="D236" s="3" t="s">
        <v>470</v>
      </c>
      <c r="E236" s="3" t="s">
        <v>471</v>
      </c>
      <c r="F236" s="1"/>
      <c r="G236" s="1"/>
      <c r="H236" s="1">
        <v>0</v>
      </c>
      <c r="I236" s="1">
        <v>0</v>
      </c>
      <c r="J236" s="1"/>
      <c r="K236" s="1">
        <f t="shared" si="24"/>
        <v>0</v>
      </c>
      <c r="L236" s="1"/>
      <c r="M236" s="1"/>
      <c r="N236" s="1">
        <v>0</v>
      </c>
      <c r="O236" s="1">
        <v>0</v>
      </c>
      <c r="P236" s="1">
        <f t="shared" si="25"/>
        <v>0</v>
      </c>
      <c r="Q236" s="1" t="e">
        <f t="shared" si="31"/>
        <v>#N/A</v>
      </c>
      <c r="R236" s="1" t="e">
        <f t="shared" si="26"/>
        <v>#N/A</v>
      </c>
      <c r="S236" s="1">
        <v>100</v>
      </c>
      <c r="T236" s="1">
        <v>75</v>
      </c>
      <c r="U236" s="1">
        <f>S236*3/100</f>
        <v>3</v>
      </c>
      <c r="V236" s="1">
        <v>12</v>
      </c>
      <c r="W236" s="1">
        <v>25</v>
      </c>
      <c r="X236" s="1" t="e">
        <f t="shared" si="30"/>
        <v>#N/A</v>
      </c>
      <c r="Y236" s="1" t="e">
        <f t="shared" si="28"/>
        <v>#N/A</v>
      </c>
      <c r="Z236" s="1">
        <v>77.245925999999997</v>
      </c>
      <c r="AA236" s="1">
        <v>28.729526</v>
      </c>
    </row>
    <row r="237" spans="1:27" ht="75">
      <c r="A237" s="1">
        <f t="shared" si="29"/>
        <v>234</v>
      </c>
      <c r="B237" s="1" t="s">
        <v>254</v>
      </c>
      <c r="C237" s="2">
        <v>1104393</v>
      </c>
      <c r="D237" s="3" t="s">
        <v>472</v>
      </c>
      <c r="E237" s="3" t="s">
        <v>473</v>
      </c>
      <c r="F237" s="1"/>
      <c r="G237" s="1"/>
      <c r="H237" s="1">
        <v>0</v>
      </c>
      <c r="I237" s="1">
        <v>0</v>
      </c>
      <c r="J237" s="1"/>
      <c r="K237" s="1">
        <f t="shared" si="24"/>
        <v>0</v>
      </c>
      <c r="L237" s="1"/>
      <c r="M237" s="1"/>
      <c r="N237" s="1">
        <v>0</v>
      </c>
      <c r="O237" s="1">
        <v>0</v>
      </c>
      <c r="P237" s="1">
        <f t="shared" si="25"/>
        <v>0</v>
      </c>
      <c r="Q237" s="1" t="e">
        <f t="shared" si="31"/>
        <v>#N/A</v>
      </c>
      <c r="R237" s="1" t="e">
        <f t="shared" si="26"/>
        <v>#N/A</v>
      </c>
      <c r="S237" s="1">
        <v>120</v>
      </c>
      <c r="T237" s="1">
        <v>90</v>
      </c>
      <c r="U237" s="1">
        <v>3</v>
      </c>
      <c r="V237" s="1">
        <v>27</v>
      </c>
      <c r="W237" s="1">
        <f t="shared" si="27"/>
        <v>30</v>
      </c>
      <c r="X237" s="1" t="e">
        <f t="shared" si="30"/>
        <v>#N/A</v>
      </c>
      <c r="Y237" s="1" t="e">
        <f t="shared" si="28"/>
        <v>#N/A</v>
      </c>
      <c r="Z237" s="1">
        <v>77.278390999999999</v>
      </c>
      <c r="AA237" s="1">
        <v>28.720704000000001</v>
      </c>
    </row>
    <row r="238" spans="1:27" ht="90">
      <c r="A238" s="1">
        <f t="shared" si="29"/>
        <v>235</v>
      </c>
      <c r="B238" s="1" t="s">
        <v>254</v>
      </c>
      <c r="C238" s="2">
        <v>1104394</v>
      </c>
      <c r="D238" s="3" t="s">
        <v>474</v>
      </c>
      <c r="E238" s="3" t="s">
        <v>475</v>
      </c>
      <c r="F238" s="1"/>
      <c r="G238" s="1"/>
      <c r="H238" s="1">
        <v>0</v>
      </c>
      <c r="I238" s="1">
        <v>0</v>
      </c>
      <c r="J238" s="1"/>
      <c r="K238" s="1">
        <f t="shared" si="24"/>
        <v>0</v>
      </c>
      <c r="L238" s="1"/>
      <c r="M238" s="1"/>
      <c r="N238" s="1">
        <v>0</v>
      </c>
      <c r="O238" s="1">
        <v>0</v>
      </c>
      <c r="P238" s="1">
        <f t="shared" si="25"/>
        <v>0</v>
      </c>
      <c r="Q238" s="1" t="e">
        <f t="shared" si="31"/>
        <v>#N/A</v>
      </c>
      <c r="R238" s="1" t="e">
        <f t="shared" si="26"/>
        <v>#N/A</v>
      </c>
      <c r="S238" s="1">
        <v>44</v>
      </c>
      <c r="T238" s="1">
        <f>S238*75/100</f>
        <v>33</v>
      </c>
      <c r="U238" s="1">
        <v>1</v>
      </c>
      <c r="V238" s="1">
        <v>10</v>
      </c>
      <c r="W238" s="1">
        <f t="shared" si="27"/>
        <v>11</v>
      </c>
      <c r="X238" s="1" t="e">
        <f t="shared" si="30"/>
        <v>#N/A</v>
      </c>
      <c r="Y238" s="1" t="e">
        <f t="shared" si="28"/>
        <v>#N/A</v>
      </c>
      <c r="Z238" s="1">
        <v>77.278143</v>
      </c>
      <c r="AA238" s="1">
        <v>28.717808999999999</v>
      </c>
    </row>
    <row r="239" spans="1:27" ht="120">
      <c r="A239" s="1">
        <f t="shared" si="29"/>
        <v>236</v>
      </c>
      <c r="B239" s="1" t="s">
        <v>254</v>
      </c>
      <c r="C239" s="2">
        <v>1104395</v>
      </c>
      <c r="D239" s="3" t="s">
        <v>476</v>
      </c>
      <c r="E239" s="3" t="s">
        <v>477</v>
      </c>
      <c r="F239" s="1"/>
      <c r="G239" s="1"/>
      <c r="H239" s="1">
        <v>0</v>
      </c>
      <c r="I239" s="1">
        <v>0</v>
      </c>
      <c r="J239" s="1"/>
      <c r="K239" s="1">
        <f t="shared" si="24"/>
        <v>0</v>
      </c>
      <c r="L239" s="1"/>
      <c r="M239" s="1"/>
      <c r="N239" s="1">
        <v>0</v>
      </c>
      <c r="O239" s="1">
        <v>0</v>
      </c>
      <c r="P239" s="1">
        <f t="shared" si="25"/>
        <v>0</v>
      </c>
      <c r="Q239" s="1" t="e">
        <f t="shared" si="31"/>
        <v>#N/A</v>
      </c>
      <c r="R239" s="1" t="e">
        <f t="shared" si="26"/>
        <v>#N/A</v>
      </c>
      <c r="S239" s="1">
        <v>120</v>
      </c>
      <c r="T239" s="1">
        <v>90</v>
      </c>
      <c r="U239" s="1">
        <v>3</v>
      </c>
      <c r="V239" s="1">
        <v>27</v>
      </c>
      <c r="W239" s="1">
        <f t="shared" si="27"/>
        <v>30</v>
      </c>
      <c r="X239" s="1" t="e">
        <f t="shared" si="30"/>
        <v>#N/A</v>
      </c>
      <c r="Y239" s="1" t="e">
        <f t="shared" si="28"/>
        <v>#N/A</v>
      </c>
      <c r="Z239" s="1">
        <v>77.251662999999994</v>
      </c>
      <c r="AA239" s="1">
        <v>28.713139999999999</v>
      </c>
    </row>
    <row r="240" spans="1:27" ht="90">
      <c r="A240" s="1">
        <f t="shared" si="29"/>
        <v>237</v>
      </c>
      <c r="B240" s="1" t="s">
        <v>254</v>
      </c>
      <c r="C240" s="2">
        <v>1104396</v>
      </c>
      <c r="D240" s="3" t="s">
        <v>478</v>
      </c>
      <c r="E240" s="3" t="s">
        <v>479</v>
      </c>
      <c r="F240" s="1"/>
      <c r="G240" s="1"/>
      <c r="H240" s="1">
        <v>0</v>
      </c>
      <c r="I240" s="1">
        <v>0</v>
      </c>
      <c r="J240" s="1"/>
      <c r="K240" s="1">
        <f t="shared" si="24"/>
        <v>0</v>
      </c>
      <c r="L240" s="1"/>
      <c r="M240" s="1"/>
      <c r="N240" s="1">
        <v>0</v>
      </c>
      <c r="O240" s="1">
        <v>0</v>
      </c>
      <c r="P240" s="1">
        <f t="shared" si="25"/>
        <v>0</v>
      </c>
      <c r="Q240" s="1" t="e">
        <f t="shared" si="31"/>
        <v>#N/A</v>
      </c>
      <c r="R240" s="1" t="e">
        <f t="shared" si="26"/>
        <v>#N/A</v>
      </c>
      <c r="S240" s="1">
        <v>100</v>
      </c>
      <c r="T240" s="1">
        <v>75</v>
      </c>
      <c r="U240" s="1">
        <v>3</v>
      </c>
      <c r="V240" s="1">
        <v>22</v>
      </c>
      <c r="W240" s="1">
        <f t="shared" si="27"/>
        <v>25</v>
      </c>
      <c r="X240" s="1" t="e">
        <f t="shared" si="30"/>
        <v>#N/A</v>
      </c>
      <c r="Y240" s="1" t="e">
        <f t="shared" si="28"/>
        <v>#N/A</v>
      </c>
      <c r="Z240" s="1">
        <v>77.270263</v>
      </c>
      <c r="AA240" s="1">
        <v>28.703489000000001</v>
      </c>
    </row>
    <row r="241" spans="1:27" ht="90">
      <c r="A241" s="1">
        <f t="shared" si="29"/>
        <v>238</v>
      </c>
      <c r="B241" s="1" t="s">
        <v>254</v>
      </c>
      <c r="C241" s="2">
        <v>1104397</v>
      </c>
      <c r="D241" s="3" t="s">
        <v>480</v>
      </c>
      <c r="E241" s="3" t="s">
        <v>481</v>
      </c>
      <c r="F241" s="1"/>
      <c r="G241" s="1"/>
      <c r="H241" s="1">
        <v>0</v>
      </c>
      <c r="I241" s="1">
        <v>0</v>
      </c>
      <c r="J241" s="1"/>
      <c r="K241" s="1">
        <f t="shared" si="24"/>
        <v>0</v>
      </c>
      <c r="L241" s="1"/>
      <c r="M241" s="1"/>
      <c r="N241" s="1">
        <v>0</v>
      </c>
      <c r="O241" s="1">
        <v>0</v>
      </c>
      <c r="P241" s="1">
        <f t="shared" si="25"/>
        <v>0</v>
      </c>
      <c r="Q241" s="1" t="e">
        <f t="shared" si="31"/>
        <v>#N/A</v>
      </c>
      <c r="R241" s="1" t="e">
        <f t="shared" si="26"/>
        <v>#N/A</v>
      </c>
      <c r="S241" s="1">
        <v>40</v>
      </c>
      <c r="T241" s="1">
        <v>30</v>
      </c>
      <c r="U241" s="1">
        <v>1</v>
      </c>
      <c r="V241" s="1">
        <v>9</v>
      </c>
      <c r="W241" s="1">
        <f t="shared" si="27"/>
        <v>10</v>
      </c>
      <c r="X241" s="1" t="e">
        <f t="shared" si="30"/>
        <v>#N/A</v>
      </c>
      <c r="Y241" s="1" t="e">
        <f t="shared" si="28"/>
        <v>#N/A</v>
      </c>
      <c r="Z241" s="1">
        <v>77.282404999999997</v>
      </c>
      <c r="AA241" s="1">
        <v>28.721124</v>
      </c>
    </row>
    <row r="242" spans="1:27" ht="120">
      <c r="A242" s="1">
        <f t="shared" si="29"/>
        <v>239</v>
      </c>
      <c r="B242" s="1" t="s">
        <v>254</v>
      </c>
      <c r="C242" s="2">
        <v>1104398</v>
      </c>
      <c r="D242" s="3" t="s">
        <v>482</v>
      </c>
      <c r="E242" s="3" t="s">
        <v>483</v>
      </c>
      <c r="F242" s="1"/>
      <c r="G242" s="1"/>
      <c r="H242" s="1">
        <v>0</v>
      </c>
      <c r="I242" s="1">
        <v>0</v>
      </c>
      <c r="J242" s="1"/>
      <c r="K242" s="1">
        <f t="shared" si="24"/>
        <v>0</v>
      </c>
      <c r="L242" s="1"/>
      <c r="M242" s="1"/>
      <c r="N242" s="1">
        <v>0</v>
      </c>
      <c r="O242" s="1">
        <v>0</v>
      </c>
      <c r="P242" s="1">
        <f t="shared" si="25"/>
        <v>0</v>
      </c>
      <c r="Q242" s="1" t="e">
        <f t="shared" si="31"/>
        <v>#N/A</v>
      </c>
      <c r="R242" s="1" t="e">
        <f t="shared" si="26"/>
        <v>#N/A</v>
      </c>
      <c r="S242" s="1">
        <v>40</v>
      </c>
      <c r="T242" s="1">
        <v>30</v>
      </c>
      <c r="U242" s="1">
        <v>1</v>
      </c>
      <c r="V242" s="1">
        <v>9</v>
      </c>
      <c r="W242" s="1">
        <f t="shared" si="27"/>
        <v>10</v>
      </c>
      <c r="X242" s="1" t="e">
        <f t="shared" si="30"/>
        <v>#N/A</v>
      </c>
      <c r="Y242" s="1" t="e">
        <f t="shared" si="28"/>
        <v>#N/A</v>
      </c>
      <c r="Z242" s="1">
        <v>77.279132000000004</v>
      </c>
      <c r="AA242" s="1">
        <v>28.730725</v>
      </c>
    </row>
    <row r="243" spans="1:27" ht="60">
      <c r="A243" s="1">
        <f t="shared" si="29"/>
        <v>240</v>
      </c>
      <c r="B243" s="1" t="s">
        <v>254</v>
      </c>
      <c r="C243" s="2">
        <v>1104399</v>
      </c>
      <c r="D243" s="3" t="s">
        <v>484</v>
      </c>
      <c r="E243" s="3" t="s">
        <v>485</v>
      </c>
      <c r="F243" s="1"/>
      <c r="G243" s="1"/>
      <c r="H243" s="1">
        <v>0</v>
      </c>
      <c r="I243" s="1">
        <v>0</v>
      </c>
      <c r="J243" s="1"/>
      <c r="K243" s="1">
        <f t="shared" si="24"/>
        <v>0</v>
      </c>
      <c r="L243" s="1"/>
      <c r="M243" s="1"/>
      <c r="N243" s="1">
        <v>0</v>
      </c>
      <c r="O243" s="1">
        <v>0</v>
      </c>
      <c r="P243" s="1">
        <f t="shared" si="25"/>
        <v>0</v>
      </c>
      <c r="Q243" s="1" t="e">
        <f t="shared" si="31"/>
        <v>#N/A</v>
      </c>
      <c r="R243" s="1" t="e">
        <f t="shared" si="26"/>
        <v>#N/A</v>
      </c>
      <c r="S243" s="1">
        <v>40</v>
      </c>
      <c r="T243" s="1">
        <v>30</v>
      </c>
      <c r="U243" s="1">
        <v>1</v>
      </c>
      <c r="V243" s="1">
        <v>9</v>
      </c>
      <c r="W243" s="1">
        <f t="shared" si="27"/>
        <v>10</v>
      </c>
      <c r="X243" s="1" t="e">
        <f t="shared" si="30"/>
        <v>#N/A</v>
      </c>
      <c r="Y243" s="1" t="e">
        <f t="shared" si="28"/>
        <v>#N/A</v>
      </c>
      <c r="Z243" s="1">
        <v>77.271332999999998</v>
      </c>
      <c r="AA243" s="1">
        <v>28.719759</v>
      </c>
    </row>
    <row r="244" spans="1:27" ht="60">
      <c r="A244" s="1">
        <f t="shared" si="29"/>
        <v>241</v>
      </c>
      <c r="B244" s="1" t="s">
        <v>254</v>
      </c>
      <c r="C244" s="2">
        <v>1104403</v>
      </c>
      <c r="D244" s="3" t="s">
        <v>486</v>
      </c>
      <c r="E244" s="3" t="s">
        <v>487</v>
      </c>
      <c r="F244" s="1"/>
      <c r="G244" s="1"/>
      <c r="H244" s="1">
        <v>0</v>
      </c>
      <c r="I244" s="1">
        <v>0</v>
      </c>
      <c r="J244" s="1"/>
      <c r="K244" s="1">
        <f t="shared" si="24"/>
        <v>0</v>
      </c>
      <c r="L244" s="1"/>
      <c r="M244" s="1"/>
      <c r="N244" s="1">
        <v>0</v>
      </c>
      <c r="O244" s="1">
        <v>0</v>
      </c>
      <c r="P244" s="1">
        <f t="shared" si="25"/>
        <v>0</v>
      </c>
      <c r="Q244" s="1" t="e">
        <f t="shared" si="31"/>
        <v>#N/A</v>
      </c>
      <c r="R244" s="1" t="e">
        <f t="shared" si="26"/>
        <v>#N/A</v>
      </c>
      <c r="S244" s="1">
        <v>160</v>
      </c>
      <c r="T244" s="1">
        <v>120</v>
      </c>
      <c r="U244" s="1">
        <v>4</v>
      </c>
      <c r="V244" s="1">
        <v>36</v>
      </c>
      <c r="W244" s="1">
        <f t="shared" si="27"/>
        <v>40</v>
      </c>
      <c r="X244" s="1" t="e">
        <f t="shared" si="30"/>
        <v>#N/A</v>
      </c>
      <c r="Y244" s="1" t="e">
        <f t="shared" si="28"/>
        <v>#N/A</v>
      </c>
      <c r="Z244" s="1">
        <v>77.265136999999996</v>
      </c>
      <c r="AA244" s="1">
        <v>28.729516</v>
      </c>
    </row>
    <row r="245" spans="1:27" ht="90">
      <c r="A245" s="1">
        <f t="shared" si="29"/>
        <v>242</v>
      </c>
      <c r="B245" s="1" t="s">
        <v>254</v>
      </c>
      <c r="C245" s="2">
        <v>1104404</v>
      </c>
      <c r="D245" s="3" t="s">
        <v>488</v>
      </c>
      <c r="E245" s="3" t="s">
        <v>489</v>
      </c>
      <c r="F245" s="1"/>
      <c r="G245" s="1"/>
      <c r="H245" s="1">
        <v>0</v>
      </c>
      <c r="I245" s="1">
        <v>0</v>
      </c>
      <c r="J245" s="1"/>
      <c r="K245" s="1">
        <f t="shared" si="24"/>
        <v>0</v>
      </c>
      <c r="L245" s="1"/>
      <c r="M245" s="1"/>
      <c r="N245" s="1">
        <v>0</v>
      </c>
      <c r="O245" s="1">
        <v>0</v>
      </c>
      <c r="P245" s="1">
        <f t="shared" si="25"/>
        <v>0</v>
      </c>
      <c r="Q245" s="1" t="e">
        <f t="shared" si="31"/>
        <v>#N/A</v>
      </c>
      <c r="R245" s="1" t="e">
        <f t="shared" si="26"/>
        <v>#N/A</v>
      </c>
      <c r="S245" s="1">
        <v>40</v>
      </c>
      <c r="T245" s="1">
        <v>30</v>
      </c>
      <c r="U245" s="1">
        <v>1</v>
      </c>
      <c r="V245" s="1">
        <v>9</v>
      </c>
      <c r="W245" s="1">
        <f t="shared" si="27"/>
        <v>10</v>
      </c>
      <c r="X245" s="1" t="e">
        <f t="shared" si="30"/>
        <v>#N/A</v>
      </c>
      <c r="Y245" s="1" t="e">
        <f t="shared" si="28"/>
        <v>#N/A</v>
      </c>
      <c r="Z245" s="1">
        <v>77.269103999999999</v>
      </c>
      <c r="AA245" s="1">
        <v>28.733789000000002</v>
      </c>
    </row>
    <row r="246" spans="1:27" ht="105">
      <c r="A246" s="1">
        <f t="shared" si="29"/>
        <v>243</v>
      </c>
      <c r="B246" s="1" t="s">
        <v>254</v>
      </c>
      <c r="C246" s="2">
        <v>1104405</v>
      </c>
      <c r="D246" s="3" t="s">
        <v>490</v>
      </c>
      <c r="E246" s="3" t="s">
        <v>491</v>
      </c>
      <c r="F246" s="1"/>
      <c r="G246" s="1"/>
      <c r="H246" s="1">
        <v>0</v>
      </c>
      <c r="I246" s="1">
        <v>0</v>
      </c>
      <c r="J246" s="1"/>
      <c r="K246" s="1">
        <f t="shared" si="24"/>
        <v>0</v>
      </c>
      <c r="L246" s="1"/>
      <c r="M246" s="1"/>
      <c r="N246" s="1">
        <v>0</v>
      </c>
      <c r="O246" s="1">
        <v>0</v>
      </c>
      <c r="P246" s="1">
        <f t="shared" si="25"/>
        <v>0</v>
      </c>
      <c r="Q246" s="1" t="e">
        <f t="shared" si="31"/>
        <v>#N/A</v>
      </c>
      <c r="R246" s="1" t="e">
        <f t="shared" si="26"/>
        <v>#N/A</v>
      </c>
      <c r="S246" s="1">
        <v>80</v>
      </c>
      <c r="T246" s="1">
        <v>60</v>
      </c>
      <c r="U246" s="1">
        <v>2</v>
      </c>
      <c r="V246" s="1">
        <v>18</v>
      </c>
      <c r="W246" s="1">
        <f t="shared" si="27"/>
        <v>20</v>
      </c>
      <c r="X246" s="1" t="e">
        <f t="shared" si="30"/>
        <v>#N/A</v>
      </c>
      <c r="Y246" s="1" t="e">
        <f t="shared" si="28"/>
        <v>#N/A</v>
      </c>
      <c r="Z246" s="1">
        <v>77.271135999999998</v>
      </c>
      <c r="AA246" s="1">
        <v>28.733547999999999</v>
      </c>
    </row>
    <row r="247" spans="1:27" ht="135">
      <c r="A247" s="1">
        <f t="shared" si="29"/>
        <v>244</v>
      </c>
      <c r="B247" s="1" t="s">
        <v>254</v>
      </c>
      <c r="C247" s="2">
        <v>1104407</v>
      </c>
      <c r="D247" s="3" t="s">
        <v>492</v>
      </c>
      <c r="E247" s="3" t="s">
        <v>493</v>
      </c>
      <c r="F247" s="1"/>
      <c r="G247" s="1"/>
      <c r="H247" s="1">
        <v>0</v>
      </c>
      <c r="I247" s="1">
        <v>0</v>
      </c>
      <c r="J247" s="1"/>
      <c r="K247" s="1">
        <f t="shared" si="24"/>
        <v>0</v>
      </c>
      <c r="L247" s="1"/>
      <c r="M247" s="1"/>
      <c r="N247" s="1">
        <v>0</v>
      </c>
      <c r="O247" s="1">
        <v>0</v>
      </c>
      <c r="P247" s="1">
        <f t="shared" si="25"/>
        <v>0</v>
      </c>
      <c r="Q247" s="1" t="e">
        <f t="shared" si="31"/>
        <v>#N/A</v>
      </c>
      <c r="R247" s="1" t="e">
        <f t="shared" si="26"/>
        <v>#N/A</v>
      </c>
      <c r="S247" s="1">
        <v>120</v>
      </c>
      <c r="T247" s="1">
        <v>90</v>
      </c>
      <c r="U247" s="1">
        <v>3</v>
      </c>
      <c r="V247" s="1">
        <v>27</v>
      </c>
      <c r="W247" s="1">
        <f t="shared" si="27"/>
        <v>30</v>
      </c>
      <c r="X247" s="1" t="e">
        <f t="shared" ref="X247:X267" si="32">VLOOKUP(C247,0,12,0)+VLOOKUP(C247,0,12,0)</f>
        <v>#N/A</v>
      </c>
      <c r="Y247" s="1" t="e">
        <f t="shared" si="28"/>
        <v>#N/A</v>
      </c>
      <c r="Z247" s="1">
        <v>77.277535999999998</v>
      </c>
      <c r="AA247" s="1">
        <v>28.729291</v>
      </c>
    </row>
    <row r="248" spans="1:27" ht="105">
      <c r="A248" s="1">
        <f t="shared" si="29"/>
        <v>245</v>
      </c>
      <c r="B248" s="1" t="s">
        <v>254</v>
      </c>
      <c r="C248" s="2">
        <v>1104408</v>
      </c>
      <c r="D248" s="3" t="s">
        <v>494</v>
      </c>
      <c r="E248" s="3" t="s">
        <v>495</v>
      </c>
      <c r="F248" s="1"/>
      <c r="G248" s="1"/>
      <c r="H248" s="1">
        <v>0</v>
      </c>
      <c r="I248" s="1">
        <v>0</v>
      </c>
      <c r="J248" s="1"/>
      <c r="K248" s="1">
        <f t="shared" si="24"/>
        <v>0</v>
      </c>
      <c r="L248" s="1"/>
      <c r="M248" s="1"/>
      <c r="N248" s="1">
        <v>0</v>
      </c>
      <c r="O248" s="1">
        <v>0</v>
      </c>
      <c r="P248" s="1">
        <f t="shared" si="25"/>
        <v>0</v>
      </c>
      <c r="Q248" s="1" t="e">
        <f t="shared" si="31"/>
        <v>#N/A</v>
      </c>
      <c r="R248" s="1" t="e">
        <f t="shared" si="26"/>
        <v>#N/A</v>
      </c>
      <c r="S248" s="1">
        <v>80</v>
      </c>
      <c r="T248" s="1">
        <v>60</v>
      </c>
      <c r="U248" s="1">
        <v>2</v>
      </c>
      <c r="V248" s="1">
        <v>18</v>
      </c>
      <c r="W248" s="1">
        <f t="shared" si="27"/>
        <v>20</v>
      </c>
      <c r="X248" s="1" t="e">
        <f t="shared" si="32"/>
        <v>#N/A</v>
      </c>
      <c r="Y248" s="1" t="e">
        <f t="shared" si="28"/>
        <v>#N/A</v>
      </c>
      <c r="Z248" s="1">
        <v>77.259264000000002</v>
      </c>
      <c r="AA248" s="1">
        <v>28.720485</v>
      </c>
    </row>
    <row r="249" spans="1:27" ht="135">
      <c r="A249" s="1">
        <f t="shared" si="29"/>
        <v>246</v>
      </c>
      <c r="B249" s="1" t="s">
        <v>254</v>
      </c>
      <c r="C249" s="2">
        <v>1104409</v>
      </c>
      <c r="D249" s="3" t="s">
        <v>496</v>
      </c>
      <c r="E249" s="3" t="s">
        <v>497</v>
      </c>
      <c r="F249" s="1"/>
      <c r="G249" s="1"/>
      <c r="H249" s="1">
        <v>0</v>
      </c>
      <c r="I249" s="1">
        <v>0</v>
      </c>
      <c r="J249" s="1"/>
      <c r="K249" s="1">
        <f t="shared" si="24"/>
        <v>0</v>
      </c>
      <c r="L249" s="1"/>
      <c r="M249" s="1"/>
      <c r="N249" s="1">
        <v>0</v>
      </c>
      <c r="O249" s="1">
        <v>0</v>
      </c>
      <c r="P249" s="1">
        <f t="shared" si="25"/>
        <v>0</v>
      </c>
      <c r="Q249" s="1" t="e">
        <f t="shared" si="31"/>
        <v>#N/A</v>
      </c>
      <c r="R249" s="1" t="e">
        <f t="shared" si="26"/>
        <v>#N/A</v>
      </c>
      <c r="S249" s="1">
        <v>40</v>
      </c>
      <c r="T249" s="1">
        <v>30</v>
      </c>
      <c r="U249" s="1">
        <v>1</v>
      </c>
      <c r="V249" s="1">
        <v>9</v>
      </c>
      <c r="W249" s="1">
        <f t="shared" si="27"/>
        <v>10</v>
      </c>
      <c r="X249" s="1" t="e">
        <f t="shared" si="32"/>
        <v>#N/A</v>
      </c>
      <c r="Y249" s="1" t="e">
        <f t="shared" si="28"/>
        <v>#N/A</v>
      </c>
      <c r="Z249" s="1">
        <v>77.275581000000003</v>
      </c>
      <c r="AA249" s="1">
        <v>28.733799999999999</v>
      </c>
    </row>
    <row r="250" spans="1:27" ht="105">
      <c r="A250" s="1">
        <f t="shared" si="29"/>
        <v>247</v>
      </c>
      <c r="B250" s="1" t="s">
        <v>254</v>
      </c>
      <c r="C250" s="2">
        <v>1104410</v>
      </c>
      <c r="D250" s="3" t="s">
        <v>498</v>
      </c>
      <c r="E250" s="3" t="s">
        <v>499</v>
      </c>
      <c r="F250" s="1"/>
      <c r="G250" s="1"/>
      <c r="H250" s="1">
        <v>0</v>
      </c>
      <c r="I250" s="1">
        <v>0</v>
      </c>
      <c r="J250" s="1"/>
      <c r="K250" s="1">
        <f t="shared" si="24"/>
        <v>0</v>
      </c>
      <c r="L250" s="1"/>
      <c r="M250" s="1"/>
      <c r="N250" s="1">
        <v>0</v>
      </c>
      <c r="O250" s="1">
        <v>0</v>
      </c>
      <c r="P250" s="1">
        <f t="shared" si="25"/>
        <v>0</v>
      </c>
      <c r="Q250" s="1" t="e">
        <f t="shared" si="31"/>
        <v>#N/A</v>
      </c>
      <c r="R250" s="1" t="e">
        <f t="shared" si="26"/>
        <v>#N/A</v>
      </c>
      <c r="S250" s="1">
        <v>40</v>
      </c>
      <c r="T250" s="1">
        <v>30</v>
      </c>
      <c r="U250" s="1">
        <v>1</v>
      </c>
      <c r="V250" s="1">
        <v>9</v>
      </c>
      <c r="W250" s="1">
        <f t="shared" si="27"/>
        <v>10</v>
      </c>
      <c r="X250" s="1" t="e">
        <f t="shared" si="32"/>
        <v>#N/A</v>
      </c>
      <c r="Y250" s="1" t="e">
        <f t="shared" si="28"/>
        <v>#N/A</v>
      </c>
      <c r="Z250" s="1">
        <v>77.264167</v>
      </c>
      <c r="AA250" s="1">
        <v>28.727425</v>
      </c>
    </row>
    <row r="251" spans="1:27" ht="90">
      <c r="A251" s="1">
        <f t="shared" si="29"/>
        <v>248</v>
      </c>
      <c r="B251" s="1" t="s">
        <v>254</v>
      </c>
      <c r="C251" s="2">
        <v>1104411</v>
      </c>
      <c r="D251" s="3" t="s">
        <v>500</v>
      </c>
      <c r="E251" s="3" t="s">
        <v>501</v>
      </c>
      <c r="F251" s="1"/>
      <c r="G251" s="1"/>
      <c r="H251" s="1">
        <v>0</v>
      </c>
      <c r="I251" s="1">
        <v>0</v>
      </c>
      <c r="J251" s="1"/>
      <c r="K251" s="1">
        <f t="shared" si="24"/>
        <v>0</v>
      </c>
      <c r="L251" s="1"/>
      <c r="M251" s="1"/>
      <c r="N251" s="1">
        <v>0</v>
      </c>
      <c r="O251" s="1">
        <v>0</v>
      </c>
      <c r="P251" s="1">
        <f t="shared" si="25"/>
        <v>0</v>
      </c>
      <c r="Q251" s="1" t="e">
        <f t="shared" si="31"/>
        <v>#N/A</v>
      </c>
      <c r="R251" s="1" t="e">
        <f t="shared" si="26"/>
        <v>#N/A</v>
      </c>
      <c r="S251" s="1">
        <v>120</v>
      </c>
      <c r="T251" s="1">
        <v>90</v>
      </c>
      <c r="U251" s="1">
        <v>3</v>
      </c>
      <c r="V251" s="1">
        <v>27</v>
      </c>
      <c r="W251" s="1">
        <f t="shared" si="27"/>
        <v>30</v>
      </c>
      <c r="X251" s="1" t="e">
        <f t="shared" si="32"/>
        <v>#N/A</v>
      </c>
      <c r="Y251" s="1" t="e">
        <f t="shared" si="28"/>
        <v>#N/A</v>
      </c>
      <c r="Z251" s="1">
        <v>77.260552000000004</v>
      </c>
      <c r="AA251" s="1">
        <v>28.689025000000001</v>
      </c>
    </row>
    <row r="252" spans="1:27" ht="105">
      <c r="A252" s="1">
        <f t="shared" si="29"/>
        <v>249</v>
      </c>
      <c r="B252" s="1" t="s">
        <v>254</v>
      </c>
      <c r="C252" s="2">
        <v>1104412</v>
      </c>
      <c r="D252" s="3" t="s">
        <v>502</v>
      </c>
      <c r="E252" s="3" t="s">
        <v>503</v>
      </c>
      <c r="F252" s="1"/>
      <c r="G252" s="1"/>
      <c r="H252" s="1">
        <v>0</v>
      </c>
      <c r="I252" s="1">
        <v>0</v>
      </c>
      <c r="J252" s="1"/>
      <c r="K252" s="1">
        <f t="shared" si="24"/>
        <v>0</v>
      </c>
      <c r="L252" s="1"/>
      <c r="M252" s="1"/>
      <c r="N252" s="1">
        <v>0</v>
      </c>
      <c r="O252" s="1">
        <v>0</v>
      </c>
      <c r="P252" s="1">
        <f t="shared" si="25"/>
        <v>0</v>
      </c>
      <c r="Q252" s="1" t="e">
        <f t="shared" si="31"/>
        <v>#N/A</v>
      </c>
      <c r="R252" s="1" t="e">
        <f t="shared" si="26"/>
        <v>#N/A</v>
      </c>
      <c r="S252" s="1">
        <v>40</v>
      </c>
      <c r="T252" s="1">
        <v>30</v>
      </c>
      <c r="U252" s="1">
        <v>1</v>
      </c>
      <c r="V252" s="1">
        <v>9</v>
      </c>
      <c r="W252" s="1">
        <f t="shared" si="27"/>
        <v>10</v>
      </c>
      <c r="X252" s="1" t="e">
        <f t="shared" si="32"/>
        <v>#N/A</v>
      </c>
      <c r="Y252" s="1" t="e">
        <f t="shared" si="28"/>
        <v>#N/A</v>
      </c>
      <c r="Z252" s="1">
        <v>77.272732000000005</v>
      </c>
      <c r="AA252" s="1">
        <v>28.719631</v>
      </c>
    </row>
    <row r="253" spans="1:27" ht="150">
      <c r="A253" s="1">
        <f t="shared" si="29"/>
        <v>250</v>
      </c>
      <c r="B253" s="1" t="s">
        <v>254</v>
      </c>
      <c r="C253" s="2">
        <v>1104413</v>
      </c>
      <c r="D253" s="3" t="s">
        <v>504</v>
      </c>
      <c r="E253" s="3" t="s">
        <v>505</v>
      </c>
      <c r="F253" s="1"/>
      <c r="G253" s="1"/>
      <c r="H253" s="1">
        <v>0</v>
      </c>
      <c r="I253" s="1">
        <v>0</v>
      </c>
      <c r="J253" s="1"/>
      <c r="K253" s="1">
        <f t="shared" si="24"/>
        <v>0</v>
      </c>
      <c r="L253" s="1"/>
      <c r="M253" s="1"/>
      <c r="N253" s="1">
        <v>0</v>
      </c>
      <c r="O253" s="1">
        <v>0</v>
      </c>
      <c r="P253" s="1">
        <f t="shared" si="25"/>
        <v>0</v>
      </c>
      <c r="Q253" s="1" t="e">
        <f t="shared" si="31"/>
        <v>#N/A</v>
      </c>
      <c r="R253" s="1" t="e">
        <f t="shared" si="26"/>
        <v>#N/A</v>
      </c>
      <c r="S253" s="1">
        <v>60</v>
      </c>
      <c r="T253" s="1">
        <v>45</v>
      </c>
      <c r="U253" s="1">
        <v>2</v>
      </c>
      <c r="V253" s="1">
        <v>13</v>
      </c>
      <c r="W253" s="1">
        <f t="shared" si="27"/>
        <v>15</v>
      </c>
      <c r="X253" s="1" t="e">
        <f t="shared" si="32"/>
        <v>#N/A</v>
      </c>
      <c r="Y253" s="1" t="e">
        <f t="shared" si="28"/>
        <v>#N/A</v>
      </c>
      <c r="Z253" s="1">
        <v>77.276572999999999</v>
      </c>
      <c r="AA253" s="1">
        <v>28.733134</v>
      </c>
    </row>
    <row r="254" spans="1:27" ht="75">
      <c r="A254" s="1">
        <f t="shared" si="29"/>
        <v>251</v>
      </c>
      <c r="B254" s="1" t="s">
        <v>254</v>
      </c>
      <c r="C254" s="2">
        <v>1104414</v>
      </c>
      <c r="D254" s="3" t="s">
        <v>506</v>
      </c>
      <c r="E254" s="3" t="s">
        <v>507</v>
      </c>
      <c r="F254" s="1"/>
      <c r="G254" s="1"/>
      <c r="H254" s="1">
        <v>0</v>
      </c>
      <c r="I254" s="1">
        <v>0</v>
      </c>
      <c r="J254" s="1"/>
      <c r="K254" s="1">
        <f t="shared" si="24"/>
        <v>0</v>
      </c>
      <c r="L254" s="1"/>
      <c r="M254" s="1"/>
      <c r="N254" s="1">
        <v>0</v>
      </c>
      <c r="O254" s="1">
        <v>0</v>
      </c>
      <c r="P254" s="1">
        <f t="shared" si="25"/>
        <v>0</v>
      </c>
      <c r="Q254" s="1" t="e">
        <f t="shared" si="31"/>
        <v>#N/A</v>
      </c>
      <c r="R254" s="1" t="e">
        <f t="shared" si="26"/>
        <v>#N/A</v>
      </c>
      <c r="S254" s="1">
        <v>40</v>
      </c>
      <c r="T254" s="1">
        <v>30</v>
      </c>
      <c r="U254" s="1">
        <v>1</v>
      </c>
      <c r="V254" s="1">
        <v>9</v>
      </c>
      <c r="W254" s="1">
        <v>10</v>
      </c>
      <c r="X254" s="1" t="e">
        <f t="shared" si="32"/>
        <v>#N/A</v>
      </c>
      <c r="Y254" s="1" t="e">
        <f t="shared" si="28"/>
        <v>#N/A</v>
      </c>
      <c r="Z254" s="1">
        <v>77.281291999999993</v>
      </c>
      <c r="AA254" s="1">
        <v>28.727575999999999</v>
      </c>
    </row>
    <row r="255" spans="1:27" ht="75">
      <c r="A255" s="1">
        <f t="shared" si="29"/>
        <v>252</v>
      </c>
      <c r="B255" s="1" t="s">
        <v>254</v>
      </c>
      <c r="C255" s="2">
        <v>1104415</v>
      </c>
      <c r="D255" s="3" t="s">
        <v>508</v>
      </c>
      <c r="E255" s="3" t="s">
        <v>509</v>
      </c>
      <c r="F255" s="1"/>
      <c r="G255" s="1"/>
      <c r="H255" s="1">
        <v>0</v>
      </c>
      <c r="I255" s="1">
        <v>0</v>
      </c>
      <c r="J255" s="1"/>
      <c r="K255" s="1">
        <f t="shared" si="24"/>
        <v>0</v>
      </c>
      <c r="L255" s="1"/>
      <c r="M255" s="1"/>
      <c r="N255" s="1">
        <v>0</v>
      </c>
      <c r="O255" s="1">
        <v>0</v>
      </c>
      <c r="P255" s="1">
        <f t="shared" si="25"/>
        <v>0</v>
      </c>
      <c r="Q255" s="1" t="e">
        <f t="shared" si="31"/>
        <v>#N/A</v>
      </c>
      <c r="R255" s="1" t="e">
        <f t="shared" si="26"/>
        <v>#N/A</v>
      </c>
      <c r="S255" s="1">
        <v>40</v>
      </c>
      <c r="T255" s="1">
        <v>30</v>
      </c>
      <c r="U255" s="1">
        <v>1</v>
      </c>
      <c r="V255" s="1">
        <v>9</v>
      </c>
      <c r="W255" s="1">
        <f t="shared" si="27"/>
        <v>10</v>
      </c>
      <c r="X255" s="1" t="e">
        <f t="shared" si="32"/>
        <v>#N/A</v>
      </c>
      <c r="Y255" s="1" t="e">
        <f t="shared" si="28"/>
        <v>#N/A</v>
      </c>
      <c r="Z255" s="1">
        <v>77.283130999999997</v>
      </c>
      <c r="AA255" s="1">
        <v>28.717282999999998</v>
      </c>
    </row>
    <row r="256" spans="1:27" ht="150">
      <c r="A256" s="1">
        <f t="shared" si="29"/>
        <v>253</v>
      </c>
      <c r="B256" s="1" t="s">
        <v>254</v>
      </c>
      <c r="C256" s="2">
        <v>1104416</v>
      </c>
      <c r="D256" s="3" t="s">
        <v>510</v>
      </c>
      <c r="E256" s="3" t="s">
        <v>511</v>
      </c>
      <c r="F256" s="1"/>
      <c r="G256" s="1"/>
      <c r="H256" s="1">
        <v>0</v>
      </c>
      <c r="I256" s="1">
        <v>0</v>
      </c>
      <c r="J256" s="1"/>
      <c r="K256" s="1">
        <f t="shared" si="24"/>
        <v>0</v>
      </c>
      <c r="L256" s="1"/>
      <c r="M256" s="1"/>
      <c r="N256" s="1">
        <v>0</v>
      </c>
      <c r="O256" s="1">
        <v>0</v>
      </c>
      <c r="P256" s="1">
        <f t="shared" si="25"/>
        <v>0</v>
      </c>
      <c r="Q256" s="1" t="e">
        <f t="shared" si="31"/>
        <v>#N/A</v>
      </c>
      <c r="R256" s="1" t="e">
        <f t="shared" si="26"/>
        <v>#N/A</v>
      </c>
      <c r="S256" s="1">
        <v>40</v>
      </c>
      <c r="T256" s="1">
        <v>30</v>
      </c>
      <c r="U256" s="1">
        <v>1</v>
      </c>
      <c r="V256" s="1">
        <v>9</v>
      </c>
      <c r="W256" s="1">
        <f t="shared" si="27"/>
        <v>10</v>
      </c>
      <c r="X256" s="1" t="e">
        <f t="shared" si="32"/>
        <v>#N/A</v>
      </c>
      <c r="Y256" s="1" t="e">
        <f t="shared" si="28"/>
        <v>#N/A</v>
      </c>
      <c r="Z256" s="1">
        <v>77.280617000000007</v>
      </c>
      <c r="AA256" s="1">
        <v>28.696738</v>
      </c>
    </row>
    <row r="257" spans="1:27" ht="105">
      <c r="A257" s="1">
        <f t="shared" si="29"/>
        <v>254</v>
      </c>
      <c r="B257" s="1" t="s">
        <v>254</v>
      </c>
      <c r="C257" s="2">
        <v>1104422</v>
      </c>
      <c r="D257" s="3" t="s">
        <v>512</v>
      </c>
      <c r="E257" s="3" t="s">
        <v>513</v>
      </c>
      <c r="F257" s="1"/>
      <c r="G257" s="1"/>
      <c r="H257" s="1">
        <v>0</v>
      </c>
      <c r="I257" s="1">
        <v>0</v>
      </c>
      <c r="J257" s="1"/>
      <c r="K257" s="1">
        <f t="shared" si="24"/>
        <v>0</v>
      </c>
      <c r="L257" s="1"/>
      <c r="M257" s="1"/>
      <c r="N257" s="1">
        <v>0</v>
      </c>
      <c r="O257" s="1">
        <v>0</v>
      </c>
      <c r="P257" s="1">
        <f t="shared" si="25"/>
        <v>0</v>
      </c>
      <c r="Q257" s="1" t="e">
        <f t="shared" si="31"/>
        <v>#N/A</v>
      </c>
      <c r="R257" s="1" t="e">
        <f t="shared" si="26"/>
        <v>#N/A</v>
      </c>
      <c r="S257" s="1">
        <v>40</v>
      </c>
      <c r="T257" s="1">
        <v>30</v>
      </c>
      <c r="U257" s="1">
        <v>1</v>
      </c>
      <c r="V257" s="1">
        <v>9</v>
      </c>
      <c r="W257" s="1">
        <f t="shared" si="27"/>
        <v>10</v>
      </c>
      <c r="X257" s="1" t="e">
        <f t="shared" si="32"/>
        <v>#N/A</v>
      </c>
      <c r="Y257" s="1" t="e">
        <f t="shared" si="28"/>
        <v>#N/A</v>
      </c>
      <c r="Z257" s="1">
        <v>77.285583000000003</v>
      </c>
      <c r="AA257" s="1">
        <v>28.724138</v>
      </c>
    </row>
    <row r="258" spans="1:27" ht="120">
      <c r="A258" s="1">
        <f t="shared" si="29"/>
        <v>255</v>
      </c>
      <c r="B258" s="1" t="s">
        <v>254</v>
      </c>
      <c r="C258" s="2">
        <v>1104423</v>
      </c>
      <c r="D258" s="3" t="s">
        <v>514</v>
      </c>
      <c r="E258" s="3" t="s">
        <v>515</v>
      </c>
      <c r="F258" s="1"/>
      <c r="G258" s="1"/>
      <c r="H258" s="1">
        <v>0</v>
      </c>
      <c r="I258" s="1">
        <v>0</v>
      </c>
      <c r="J258" s="1"/>
      <c r="K258" s="1">
        <f t="shared" si="24"/>
        <v>0</v>
      </c>
      <c r="L258" s="1"/>
      <c r="M258" s="1"/>
      <c r="N258" s="1">
        <v>0</v>
      </c>
      <c r="O258" s="1">
        <v>0</v>
      </c>
      <c r="P258" s="1">
        <f t="shared" si="25"/>
        <v>0</v>
      </c>
      <c r="Q258" s="1" t="e">
        <f t="shared" si="31"/>
        <v>#N/A</v>
      </c>
      <c r="R258" s="1" t="e">
        <f t="shared" si="26"/>
        <v>#N/A</v>
      </c>
      <c r="S258" s="1">
        <v>120</v>
      </c>
      <c r="T258" s="1">
        <v>90</v>
      </c>
      <c r="U258" s="1">
        <v>4</v>
      </c>
      <c r="V258" s="1">
        <v>26</v>
      </c>
      <c r="W258" s="1">
        <f t="shared" si="27"/>
        <v>30</v>
      </c>
      <c r="X258" s="1" t="e">
        <f t="shared" si="32"/>
        <v>#N/A</v>
      </c>
      <c r="Y258" s="1" t="e">
        <f t="shared" si="28"/>
        <v>#N/A</v>
      </c>
      <c r="Z258" s="1">
        <v>77.276981000000006</v>
      </c>
      <c r="AA258" s="1">
        <v>28.724383</v>
      </c>
    </row>
    <row r="259" spans="1:27" ht="105">
      <c r="A259" s="1">
        <f t="shared" si="29"/>
        <v>256</v>
      </c>
      <c r="B259" s="1" t="s">
        <v>254</v>
      </c>
      <c r="C259" s="2">
        <v>1104424</v>
      </c>
      <c r="D259" s="3" t="s">
        <v>516</v>
      </c>
      <c r="E259" s="3" t="s">
        <v>517</v>
      </c>
      <c r="F259" s="1"/>
      <c r="G259" s="1"/>
      <c r="H259" s="1">
        <v>0</v>
      </c>
      <c r="I259" s="1">
        <v>0</v>
      </c>
      <c r="J259" s="1"/>
      <c r="K259" s="1">
        <f t="shared" si="24"/>
        <v>0</v>
      </c>
      <c r="L259" s="1"/>
      <c r="M259" s="1"/>
      <c r="N259" s="1">
        <v>0</v>
      </c>
      <c r="O259" s="1">
        <v>0</v>
      </c>
      <c r="P259" s="1">
        <f t="shared" si="25"/>
        <v>0</v>
      </c>
      <c r="Q259" s="1" t="e">
        <f t="shared" si="31"/>
        <v>#N/A</v>
      </c>
      <c r="R259" s="1" t="e">
        <f t="shared" si="26"/>
        <v>#N/A</v>
      </c>
      <c r="S259" s="1">
        <v>80</v>
      </c>
      <c r="T259" s="1">
        <v>60</v>
      </c>
      <c r="U259" s="1">
        <v>2</v>
      </c>
      <c r="V259" s="1">
        <v>18</v>
      </c>
      <c r="W259" s="1">
        <f t="shared" si="27"/>
        <v>20</v>
      </c>
      <c r="X259" s="1" t="e">
        <f t="shared" si="32"/>
        <v>#N/A</v>
      </c>
      <c r="Y259" s="1" t="e">
        <f t="shared" si="28"/>
        <v>#N/A</v>
      </c>
      <c r="Z259" s="1">
        <v>77.268811999999997</v>
      </c>
      <c r="AA259" s="1">
        <v>28.723953000000002</v>
      </c>
    </row>
    <row r="260" spans="1:27" ht="75">
      <c r="A260" s="1">
        <f t="shared" si="29"/>
        <v>257</v>
      </c>
      <c r="B260" s="1" t="s">
        <v>254</v>
      </c>
      <c r="C260" s="2">
        <v>1104425</v>
      </c>
      <c r="D260" s="3" t="s">
        <v>518</v>
      </c>
      <c r="E260" s="3" t="s">
        <v>519</v>
      </c>
      <c r="F260" s="1"/>
      <c r="G260" s="1"/>
      <c r="H260" s="1">
        <v>0</v>
      </c>
      <c r="I260" s="1">
        <v>0</v>
      </c>
      <c r="J260" s="1"/>
      <c r="K260" s="1">
        <f t="shared" ref="K260:K323" si="33">J260</f>
        <v>0</v>
      </c>
      <c r="L260" s="1"/>
      <c r="M260" s="1"/>
      <c r="N260" s="1">
        <v>0</v>
      </c>
      <c r="O260" s="1">
        <v>0</v>
      </c>
      <c r="P260" s="1">
        <f t="shared" ref="P260:P323" si="34">N260+O260</f>
        <v>0</v>
      </c>
      <c r="Q260" s="1" t="e">
        <f t="shared" si="31"/>
        <v>#N/A</v>
      </c>
      <c r="R260" s="1" t="e">
        <f t="shared" ref="R260:R323" si="35">P260+Q260</f>
        <v>#N/A</v>
      </c>
      <c r="S260" s="1">
        <v>160</v>
      </c>
      <c r="T260" s="1">
        <v>120</v>
      </c>
      <c r="U260" s="1">
        <v>4</v>
      </c>
      <c r="V260" s="1">
        <v>36</v>
      </c>
      <c r="W260" s="1">
        <f t="shared" ref="W260:W323" si="36">U260+V260</f>
        <v>40</v>
      </c>
      <c r="X260" s="1" t="e">
        <f t="shared" si="32"/>
        <v>#N/A</v>
      </c>
      <c r="Y260" s="1" t="e">
        <f t="shared" ref="Y260:Y323" si="37">W260+X260</f>
        <v>#N/A</v>
      </c>
      <c r="Z260" s="1">
        <v>77.296946000000005</v>
      </c>
      <c r="AA260" s="1">
        <v>28.703066</v>
      </c>
    </row>
    <row r="261" spans="1:27" ht="90">
      <c r="A261" s="1">
        <f t="shared" ref="A261:A324" si="38">A260+1</f>
        <v>258</v>
      </c>
      <c r="B261" s="1" t="s">
        <v>254</v>
      </c>
      <c r="C261" s="2">
        <v>1104426</v>
      </c>
      <c r="D261" s="3" t="s">
        <v>520</v>
      </c>
      <c r="E261" s="3" t="s">
        <v>521</v>
      </c>
      <c r="F261" s="1"/>
      <c r="G261" s="1"/>
      <c r="H261" s="1">
        <v>0</v>
      </c>
      <c r="I261" s="1">
        <v>0</v>
      </c>
      <c r="J261" s="1"/>
      <c r="K261" s="1">
        <f t="shared" si="33"/>
        <v>0</v>
      </c>
      <c r="L261" s="1"/>
      <c r="M261" s="1"/>
      <c r="N261" s="1">
        <v>0</v>
      </c>
      <c r="O261" s="1">
        <v>0</v>
      </c>
      <c r="P261" s="1">
        <f t="shared" si="34"/>
        <v>0</v>
      </c>
      <c r="Q261" s="1" t="e">
        <f t="shared" si="31"/>
        <v>#N/A</v>
      </c>
      <c r="R261" s="1" t="e">
        <f t="shared" si="35"/>
        <v>#N/A</v>
      </c>
      <c r="S261" s="1">
        <v>80</v>
      </c>
      <c r="T261" s="1">
        <v>60</v>
      </c>
      <c r="U261" s="1">
        <v>2</v>
      </c>
      <c r="V261" s="1">
        <v>18</v>
      </c>
      <c r="W261" s="1">
        <f t="shared" si="36"/>
        <v>20</v>
      </c>
      <c r="X261" s="1" t="e">
        <f t="shared" si="32"/>
        <v>#N/A</v>
      </c>
      <c r="Y261" s="1" t="e">
        <f t="shared" si="37"/>
        <v>#N/A</v>
      </c>
      <c r="Z261" s="1">
        <v>77.275774999999996</v>
      </c>
      <c r="AA261" s="1">
        <v>28.709965</v>
      </c>
    </row>
    <row r="262" spans="1:27" ht="135">
      <c r="A262" s="1">
        <f t="shared" si="38"/>
        <v>259</v>
      </c>
      <c r="B262" s="1" t="s">
        <v>254</v>
      </c>
      <c r="C262" s="2">
        <v>1104427</v>
      </c>
      <c r="D262" s="3" t="s">
        <v>522</v>
      </c>
      <c r="E262" s="3" t="s">
        <v>523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 s="1">
        <f t="shared" si="33"/>
        <v>0</v>
      </c>
      <c r="L262" s="1">
        <v>0</v>
      </c>
      <c r="M262" s="1">
        <v>0</v>
      </c>
      <c r="N262" s="1">
        <v>0</v>
      </c>
      <c r="O262" s="1">
        <v>0</v>
      </c>
      <c r="P262" s="1">
        <f t="shared" si="34"/>
        <v>0</v>
      </c>
      <c r="Q262" s="1" t="e">
        <f t="shared" si="31"/>
        <v>#N/A</v>
      </c>
      <c r="R262" s="1" t="e">
        <f t="shared" si="35"/>
        <v>#N/A</v>
      </c>
      <c r="S262" s="1">
        <v>80</v>
      </c>
      <c r="T262" s="1">
        <v>60</v>
      </c>
      <c r="U262" s="1">
        <v>2</v>
      </c>
      <c r="V262" s="1">
        <v>18</v>
      </c>
      <c r="W262" s="1">
        <f t="shared" si="36"/>
        <v>20</v>
      </c>
      <c r="X262" s="1" t="e">
        <f t="shared" si="32"/>
        <v>#N/A</v>
      </c>
      <c r="Y262" s="1" t="e">
        <f t="shared" si="37"/>
        <v>#N/A</v>
      </c>
      <c r="Z262" s="1">
        <v>77.260745999999997</v>
      </c>
      <c r="AA262" s="1">
        <v>28.734424000000001</v>
      </c>
    </row>
    <row r="263" spans="1:27" ht="120">
      <c r="A263" s="1">
        <f t="shared" si="38"/>
        <v>260</v>
      </c>
      <c r="B263" s="1" t="s">
        <v>254</v>
      </c>
      <c r="C263" s="2">
        <v>1104428</v>
      </c>
      <c r="D263" s="3" t="s">
        <v>524</v>
      </c>
      <c r="E263" s="3" t="s">
        <v>525</v>
      </c>
      <c r="F263" s="1"/>
      <c r="G263" s="1"/>
      <c r="H263" s="1">
        <v>0</v>
      </c>
      <c r="I263" s="1">
        <v>0</v>
      </c>
      <c r="J263" s="1"/>
      <c r="K263" s="1">
        <f t="shared" si="33"/>
        <v>0</v>
      </c>
      <c r="L263" s="1"/>
      <c r="M263" s="1"/>
      <c r="N263" s="1">
        <v>0</v>
      </c>
      <c r="O263" s="1">
        <v>0</v>
      </c>
      <c r="P263" s="1">
        <f t="shared" si="34"/>
        <v>0</v>
      </c>
      <c r="Q263" s="1" t="e">
        <f t="shared" si="31"/>
        <v>#N/A</v>
      </c>
      <c r="R263" s="1" t="e">
        <f t="shared" si="35"/>
        <v>#N/A</v>
      </c>
      <c r="S263" s="1">
        <v>80</v>
      </c>
      <c r="T263" s="1">
        <v>60</v>
      </c>
      <c r="U263" s="1">
        <v>2</v>
      </c>
      <c r="V263" s="1">
        <v>18</v>
      </c>
      <c r="W263" s="1">
        <f t="shared" si="36"/>
        <v>20</v>
      </c>
      <c r="X263" s="1" t="e">
        <f t="shared" si="32"/>
        <v>#N/A</v>
      </c>
      <c r="Y263" s="1" t="e">
        <f t="shared" si="37"/>
        <v>#N/A</v>
      </c>
      <c r="Z263" s="1">
        <v>77.280055300000001</v>
      </c>
      <c r="AA263" s="1">
        <v>28.7114431</v>
      </c>
    </row>
    <row r="264" spans="1:27" ht="105">
      <c r="A264" s="1">
        <f t="shared" si="38"/>
        <v>261</v>
      </c>
      <c r="B264" s="1" t="s">
        <v>254</v>
      </c>
      <c r="C264" s="2">
        <v>1104429</v>
      </c>
      <c r="D264" s="3" t="s">
        <v>526</v>
      </c>
      <c r="E264" s="3" t="s">
        <v>527</v>
      </c>
      <c r="F264" s="1"/>
      <c r="G264" s="1"/>
      <c r="H264" s="1">
        <v>0</v>
      </c>
      <c r="I264" s="1">
        <v>0</v>
      </c>
      <c r="J264" s="1"/>
      <c r="K264" s="1">
        <f t="shared" si="33"/>
        <v>0</v>
      </c>
      <c r="L264" s="1"/>
      <c r="M264" s="1"/>
      <c r="N264" s="1">
        <v>0</v>
      </c>
      <c r="O264" s="1">
        <v>0</v>
      </c>
      <c r="P264" s="1">
        <f t="shared" si="34"/>
        <v>0</v>
      </c>
      <c r="Q264" s="1" t="e">
        <f t="shared" si="31"/>
        <v>#N/A</v>
      </c>
      <c r="R264" s="1" t="e">
        <f t="shared" si="35"/>
        <v>#N/A</v>
      </c>
      <c r="S264" s="1">
        <v>120</v>
      </c>
      <c r="T264" s="1">
        <v>90</v>
      </c>
      <c r="U264" s="1">
        <v>4</v>
      </c>
      <c r="V264" s="1">
        <v>26</v>
      </c>
      <c r="W264" s="1">
        <f t="shared" si="36"/>
        <v>30</v>
      </c>
      <c r="X264" s="1" t="e">
        <f t="shared" si="32"/>
        <v>#N/A</v>
      </c>
      <c r="Y264" s="1" t="e">
        <f t="shared" si="37"/>
        <v>#N/A</v>
      </c>
      <c r="Z264" s="1">
        <v>77.269417000000004</v>
      </c>
      <c r="AA264" s="1">
        <v>28.725529000000002</v>
      </c>
    </row>
    <row r="265" spans="1:27" ht="90">
      <c r="A265" s="1">
        <f t="shared" si="38"/>
        <v>262</v>
      </c>
      <c r="B265" s="1" t="s">
        <v>254</v>
      </c>
      <c r="C265" s="2">
        <v>1104430</v>
      </c>
      <c r="D265" s="3" t="s">
        <v>528</v>
      </c>
      <c r="E265" s="3" t="s">
        <v>529</v>
      </c>
      <c r="F265" s="1"/>
      <c r="G265" s="1"/>
      <c r="H265" s="1">
        <v>0</v>
      </c>
      <c r="I265" s="1">
        <v>0</v>
      </c>
      <c r="J265" s="1"/>
      <c r="K265" s="1">
        <f t="shared" si="33"/>
        <v>0</v>
      </c>
      <c r="L265" s="1"/>
      <c r="M265" s="1"/>
      <c r="N265" s="1">
        <v>0</v>
      </c>
      <c r="O265" s="1">
        <v>0</v>
      </c>
      <c r="P265" s="1">
        <f t="shared" si="34"/>
        <v>0</v>
      </c>
      <c r="Q265" s="1" t="e">
        <f t="shared" si="31"/>
        <v>#N/A</v>
      </c>
      <c r="R265" s="1" t="e">
        <f t="shared" si="35"/>
        <v>#N/A</v>
      </c>
      <c r="S265" s="1">
        <v>60</v>
      </c>
      <c r="T265" s="1">
        <v>45</v>
      </c>
      <c r="U265" s="1">
        <v>2</v>
      </c>
      <c r="V265" s="1">
        <v>13</v>
      </c>
      <c r="W265" s="1">
        <f t="shared" si="36"/>
        <v>15</v>
      </c>
      <c r="X265" s="1" t="e">
        <f t="shared" si="32"/>
        <v>#N/A</v>
      </c>
      <c r="Y265" s="1" t="e">
        <f t="shared" si="37"/>
        <v>#N/A</v>
      </c>
      <c r="Z265" s="1">
        <v>77.254525000000001</v>
      </c>
      <c r="AA265" s="1">
        <v>28.745524</v>
      </c>
    </row>
    <row r="266" spans="1:27" ht="120">
      <c r="A266" s="1">
        <f t="shared" si="38"/>
        <v>263</v>
      </c>
      <c r="B266" s="1" t="s">
        <v>254</v>
      </c>
      <c r="C266" s="2">
        <v>1104431</v>
      </c>
      <c r="D266" s="3" t="s">
        <v>530</v>
      </c>
      <c r="E266" s="3" t="s">
        <v>531</v>
      </c>
      <c r="F266" s="1"/>
      <c r="G266" s="1"/>
      <c r="H266" s="1">
        <v>0</v>
      </c>
      <c r="I266" s="1">
        <v>0</v>
      </c>
      <c r="J266" s="1"/>
      <c r="K266" s="1">
        <f t="shared" si="33"/>
        <v>0</v>
      </c>
      <c r="L266" s="1"/>
      <c r="M266" s="1"/>
      <c r="N266" s="1">
        <v>0</v>
      </c>
      <c r="O266" s="1">
        <v>0</v>
      </c>
      <c r="P266" s="1">
        <f t="shared" si="34"/>
        <v>0</v>
      </c>
      <c r="Q266" s="1" t="e">
        <f t="shared" si="31"/>
        <v>#N/A</v>
      </c>
      <c r="R266" s="1" t="e">
        <f t="shared" si="35"/>
        <v>#N/A</v>
      </c>
      <c r="S266" s="1">
        <v>140</v>
      </c>
      <c r="T266" s="1">
        <v>105</v>
      </c>
      <c r="U266" s="1">
        <v>4</v>
      </c>
      <c r="V266" s="1">
        <v>31</v>
      </c>
      <c r="W266" s="1">
        <f t="shared" si="36"/>
        <v>35</v>
      </c>
      <c r="X266" s="1" t="e">
        <f t="shared" si="32"/>
        <v>#N/A</v>
      </c>
      <c r="Y266" s="1" t="e">
        <f t="shared" si="37"/>
        <v>#N/A</v>
      </c>
      <c r="Z266" s="1">
        <v>77.279279000000002</v>
      </c>
      <c r="AA266" s="1">
        <v>28.728009</v>
      </c>
    </row>
    <row r="267" spans="1:27" ht="105">
      <c r="A267" s="1">
        <f t="shared" si="38"/>
        <v>264</v>
      </c>
      <c r="B267" s="1" t="s">
        <v>254</v>
      </c>
      <c r="C267" s="2">
        <v>1104432</v>
      </c>
      <c r="D267" s="3" t="s">
        <v>532</v>
      </c>
      <c r="E267" s="3" t="s">
        <v>533</v>
      </c>
      <c r="F267" s="1"/>
      <c r="G267" s="1"/>
      <c r="H267" s="1">
        <v>0</v>
      </c>
      <c r="I267" s="1">
        <v>0</v>
      </c>
      <c r="J267" s="1"/>
      <c r="K267" s="1">
        <f t="shared" si="33"/>
        <v>0</v>
      </c>
      <c r="L267" s="1"/>
      <c r="M267" s="1"/>
      <c r="N267" s="1">
        <v>0</v>
      </c>
      <c r="O267" s="1">
        <v>0</v>
      </c>
      <c r="P267" s="1">
        <f t="shared" si="34"/>
        <v>0</v>
      </c>
      <c r="Q267" s="1" t="e">
        <f t="shared" si="31"/>
        <v>#N/A</v>
      </c>
      <c r="R267" s="1" t="e">
        <f t="shared" si="35"/>
        <v>#N/A</v>
      </c>
      <c r="S267" s="1">
        <v>40</v>
      </c>
      <c r="T267" s="1">
        <v>30</v>
      </c>
      <c r="U267" s="1">
        <v>1</v>
      </c>
      <c r="V267" s="1">
        <v>9</v>
      </c>
      <c r="W267" s="1">
        <f t="shared" si="36"/>
        <v>10</v>
      </c>
      <c r="X267" s="1" t="e">
        <f t="shared" si="32"/>
        <v>#N/A</v>
      </c>
      <c r="Y267" s="1" t="e">
        <f t="shared" si="37"/>
        <v>#N/A</v>
      </c>
      <c r="Z267" s="1">
        <v>77.284604999999999</v>
      </c>
      <c r="AA267" s="1">
        <v>28.724920999999998</v>
      </c>
    </row>
    <row r="268" spans="1:27" ht="90">
      <c r="A268" s="1">
        <f t="shared" si="38"/>
        <v>265</v>
      </c>
      <c r="B268" s="1" t="s">
        <v>254</v>
      </c>
      <c r="C268" s="2">
        <v>1104433</v>
      </c>
      <c r="D268" s="3" t="s">
        <v>534</v>
      </c>
      <c r="E268" s="3" t="s">
        <v>535</v>
      </c>
      <c r="F268" s="1">
        <v>40</v>
      </c>
      <c r="G268" s="1">
        <v>30</v>
      </c>
      <c r="H268" s="1">
        <v>1</v>
      </c>
      <c r="I268" s="1">
        <v>9</v>
      </c>
      <c r="J268" s="1">
        <v>10</v>
      </c>
      <c r="K268" s="1">
        <f t="shared" si="33"/>
        <v>10</v>
      </c>
      <c r="L268" s="1">
        <v>0</v>
      </c>
      <c r="M268" s="1">
        <v>0</v>
      </c>
      <c r="N268" s="1">
        <v>0</v>
      </c>
      <c r="O268" s="1">
        <v>0</v>
      </c>
      <c r="P268" s="1">
        <f t="shared" si="34"/>
        <v>0</v>
      </c>
      <c r="Q268" s="1">
        <v>1</v>
      </c>
      <c r="R268" s="1">
        <f t="shared" si="35"/>
        <v>1</v>
      </c>
      <c r="S268" s="1">
        <v>0</v>
      </c>
      <c r="T268" s="1">
        <v>0</v>
      </c>
      <c r="U268" s="1">
        <v>0</v>
      </c>
      <c r="V268" s="1">
        <v>0</v>
      </c>
      <c r="W268" s="1">
        <f t="shared" si="36"/>
        <v>0</v>
      </c>
      <c r="X268" s="1">
        <v>0</v>
      </c>
      <c r="Y268" s="1">
        <f t="shared" si="37"/>
        <v>0</v>
      </c>
      <c r="Z268" s="1">
        <v>77.257210000000001</v>
      </c>
      <c r="AA268" s="1">
        <v>28.724672000000002</v>
      </c>
    </row>
    <row r="269" spans="1:27" ht="75">
      <c r="A269" s="1">
        <f t="shared" si="38"/>
        <v>266</v>
      </c>
      <c r="B269" s="1" t="s">
        <v>254</v>
      </c>
      <c r="C269" s="2">
        <v>1104434</v>
      </c>
      <c r="D269" s="3" t="s">
        <v>536</v>
      </c>
      <c r="E269" s="3" t="s">
        <v>537</v>
      </c>
      <c r="F269" s="1"/>
      <c r="G269" s="1"/>
      <c r="H269" s="1">
        <v>0</v>
      </c>
      <c r="I269" s="1">
        <v>0</v>
      </c>
      <c r="J269" s="1"/>
      <c r="K269" s="1">
        <f t="shared" si="33"/>
        <v>0</v>
      </c>
      <c r="L269" s="1"/>
      <c r="M269" s="1"/>
      <c r="N269" s="1">
        <v>0</v>
      </c>
      <c r="O269" s="1">
        <v>0</v>
      </c>
      <c r="P269" s="1">
        <f t="shared" si="34"/>
        <v>0</v>
      </c>
      <c r="Q269" s="1" t="e">
        <f t="shared" ref="Q269:Q303" si="39">VLOOKUP(C269,0,12,0)+VLOOKUP(C269,0,12,0)</f>
        <v>#N/A</v>
      </c>
      <c r="R269" s="1" t="e">
        <f t="shared" si="35"/>
        <v>#N/A</v>
      </c>
      <c r="S269" s="1">
        <v>40</v>
      </c>
      <c r="T269" s="1">
        <v>30</v>
      </c>
      <c r="U269" s="1">
        <v>1</v>
      </c>
      <c r="V269" s="1">
        <v>9</v>
      </c>
      <c r="W269" s="1">
        <f t="shared" si="36"/>
        <v>10</v>
      </c>
      <c r="X269" s="1" t="e">
        <f t="shared" ref="X269:X296" si="40">VLOOKUP(C269,0,12,0)+VLOOKUP(C269,0,12,0)</f>
        <v>#N/A</v>
      </c>
      <c r="Y269" s="1" t="e">
        <f t="shared" si="37"/>
        <v>#N/A</v>
      </c>
      <c r="Z269" s="1">
        <v>77.263081</v>
      </c>
      <c r="AA269" s="1">
        <v>28.717358000000001</v>
      </c>
    </row>
    <row r="270" spans="1:27" ht="135">
      <c r="A270" s="1">
        <f t="shared" si="38"/>
        <v>267</v>
      </c>
      <c r="B270" s="1" t="s">
        <v>254</v>
      </c>
      <c r="C270" s="2">
        <v>1104435</v>
      </c>
      <c r="D270" s="3" t="s">
        <v>538</v>
      </c>
      <c r="E270" s="3" t="s">
        <v>539</v>
      </c>
      <c r="F270" s="1"/>
      <c r="G270" s="1"/>
      <c r="H270" s="1">
        <v>0</v>
      </c>
      <c r="I270" s="1">
        <v>0</v>
      </c>
      <c r="J270" s="1"/>
      <c r="K270" s="1">
        <f t="shared" si="33"/>
        <v>0</v>
      </c>
      <c r="L270" s="1"/>
      <c r="M270" s="1"/>
      <c r="N270" s="1">
        <v>0</v>
      </c>
      <c r="O270" s="1">
        <v>0</v>
      </c>
      <c r="P270" s="1">
        <f t="shared" si="34"/>
        <v>0</v>
      </c>
      <c r="Q270" s="1" t="e">
        <f t="shared" si="39"/>
        <v>#N/A</v>
      </c>
      <c r="R270" s="1" t="e">
        <f t="shared" si="35"/>
        <v>#N/A</v>
      </c>
      <c r="S270" s="1">
        <v>40</v>
      </c>
      <c r="T270" s="1">
        <v>30</v>
      </c>
      <c r="U270" s="1">
        <v>1</v>
      </c>
      <c r="V270" s="1">
        <v>9</v>
      </c>
      <c r="W270" s="1">
        <f t="shared" si="36"/>
        <v>10</v>
      </c>
      <c r="X270" s="1" t="e">
        <f t="shared" si="40"/>
        <v>#N/A</v>
      </c>
      <c r="Y270" s="1" t="e">
        <f t="shared" si="37"/>
        <v>#N/A</v>
      </c>
      <c r="Z270" s="1">
        <v>77.249750000000006</v>
      </c>
      <c r="AA270" s="1">
        <v>28.733170000000001</v>
      </c>
    </row>
    <row r="271" spans="1:27" ht="90">
      <c r="A271" s="1">
        <f t="shared" si="38"/>
        <v>268</v>
      </c>
      <c r="B271" s="1" t="s">
        <v>254</v>
      </c>
      <c r="C271" s="2">
        <v>1104436</v>
      </c>
      <c r="D271" s="3" t="s">
        <v>540</v>
      </c>
      <c r="E271" s="3" t="s">
        <v>541</v>
      </c>
      <c r="F271" s="1"/>
      <c r="G271" s="1"/>
      <c r="H271" s="1">
        <v>0</v>
      </c>
      <c r="I271" s="1">
        <v>0</v>
      </c>
      <c r="J271" s="1"/>
      <c r="K271" s="1">
        <f t="shared" si="33"/>
        <v>0</v>
      </c>
      <c r="L271" s="1"/>
      <c r="M271" s="1"/>
      <c r="N271" s="1">
        <v>0</v>
      </c>
      <c r="O271" s="1">
        <v>0</v>
      </c>
      <c r="P271" s="1">
        <f t="shared" si="34"/>
        <v>0</v>
      </c>
      <c r="Q271" s="1" t="e">
        <f t="shared" si="39"/>
        <v>#N/A</v>
      </c>
      <c r="R271" s="1" t="e">
        <f t="shared" si="35"/>
        <v>#N/A</v>
      </c>
      <c r="S271" s="1">
        <v>100</v>
      </c>
      <c r="T271" s="1">
        <v>75</v>
      </c>
      <c r="U271" s="1">
        <v>3</v>
      </c>
      <c r="V271" s="1">
        <v>22</v>
      </c>
      <c r="W271" s="1">
        <f t="shared" si="36"/>
        <v>25</v>
      </c>
      <c r="X271" s="1" t="e">
        <f t="shared" si="40"/>
        <v>#N/A</v>
      </c>
      <c r="Y271" s="1" t="e">
        <f t="shared" si="37"/>
        <v>#N/A</v>
      </c>
      <c r="Z271" s="1">
        <v>77.254148999999998</v>
      </c>
      <c r="AA271" s="1">
        <v>28.734517</v>
      </c>
    </row>
    <row r="272" spans="1:27" ht="75">
      <c r="A272" s="1">
        <f t="shared" si="38"/>
        <v>269</v>
      </c>
      <c r="B272" s="1" t="s">
        <v>254</v>
      </c>
      <c r="C272" s="2">
        <v>1104437</v>
      </c>
      <c r="D272" s="3" t="s">
        <v>542</v>
      </c>
      <c r="E272" s="3" t="s">
        <v>543</v>
      </c>
      <c r="F272" s="1"/>
      <c r="G272" s="1"/>
      <c r="H272" s="1">
        <v>0</v>
      </c>
      <c r="I272" s="1">
        <v>0</v>
      </c>
      <c r="J272" s="1"/>
      <c r="K272" s="1">
        <f t="shared" si="33"/>
        <v>0</v>
      </c>
      <c r="L272" s="1"/>
      <c r="M272" s="1"/>
      <c r="N272" s="1">
        <v>0</v>
      </c>
      <c r="O272" s="1">
        <v>0</v>
      </c>
      <c r="P272" s="1">
        <f t="shared" si="34"/>
        <v>0</v>
      </c>
      <c r="Q272" s="1" t="e">
        <f t="shared" si="39"/>
        <v>#N/A</v>
      </c>
      <c r="R272" s="1" t="e">
        <f t="shared" si="35"/>
        <v>#N/A</v>
      </c>
      <c r="S272" s="1">
        <v>40</v>
      </c>
      <c r="T272" s="1">
        <v>30</v>
      </c>
      <c r="U272" s="1">
        <v>1</v>
      </c>
      <c r="V272" s="1">
        <v>9</v>
      </c>
      <c r="W272" s="1">
        <f t="shared" si="36"/>
        <v>10</v>
      </c>
      <c r="X272" s="1" t="e">
        <f t="shared" si="40"/>
        <v>#N/A</v>
      </c>
      <c r="Y272" s="1" t="e">
        <f t="shared" si="37"/>
        <v>#N/A</v>
      </c>
      <c r="Z272" s="1">
        <v>77.259573000000003</v>
      </c>
      <c r="AA272" s="1">
        <v>28.719961999999999</v>
      </c>
    </row>
    <row r="273" spans="1:27" ht="105">
      <c r="A273" s="1">
        <f t="shared" si="38"/>
        <v>270</v>
      </c>
      <c r="B273" s="1" t="s">
        <v>254</v>
      </c>
      <c r="C273" s="2">
        <v>1104438</v>
      </c>
      <c r="D273" s="3" t="s">
        <v>544</v>
      </c>
      <c r="E273" s="3" t="s">
        <v>545</v>
      </c>
      <c r="F273" s="1"/>
      <c r="G273" s="1"/>
      <c r="H273" s="1">
        <v>0</v>
      </c>
      <c r="I273" s="1">
        <v>0</v>
      </c>
      <c r="J273" s="1"/>
      <c r="K273" s="1">
        <f t="shared" si="33"/>
        <v>0</v>
      </c>
      <c r="L273" s="1"/>
      <c r="M273" s="1"/>
      <c r="N273" s="1">
        <v>0</v>
      </c>
      <c r="O273" s="1">
        <v>0</v>
      </c>
      <c r="P273" s="1">
        <f t="shared" si="34"/>
        <v>0</v>
      </c>
      <c r="Q273" s="1" t="e">
        <f t="shared" si="39"/>
        <v>#N/A</v>
      </c>
      <c r="R273" s="1" t="e">
        <f t="shared" si="35"/>
        <v>#N/A</v>
      </c>
      <c r="S273" s="1">
        <v>75</v>
      </c>
      <c r="T273" s="1">
        <v>56</v>
      </c>
      <c r="U273" s="1">
        <v>2</v>
      </c>
      <c r="V273" s="1">
        <v>17</v>
      </c>
      <c r="W273" s="1">
        <f t="shared" si="36"/>
        <v>19</v>
      </c>
      <c r="X273" s="1" t="e">
        <f t="shared" si="40"/>
        <v>#N/A</v>
      </c>
      <c r="Y273" s="1" t="e">
        <f t="shared" si="37"/>
        <v>#N/A</v>
      </c>
      <c r="Z273" s="1">
        <v>77.269253000000006</v>
      </c>
      <c r="AA273" s="1">
        <v>28.726966000000001</v>
      </c>
    </row>
    <row r="274" spans="1:27" ht="90">
      <c r="A274" s="1">
        <f t="shared" si="38"/>
        <v>271</v>
      </c>
      <c r="B274" s="1" t="s">
        <v>254</v>
      </c>
      <c r="C274" s="2">
        <v>1104439</v>
      </c>
      <c r="D274" s="3" t="s">
        <v>546</v>
      </c>
      <c r="E274" s="3" t="s">
        <v>547</v>
      </c>
      <c r="F274" s="1"/>
      <c r="G274" s="1"/>
      <c r="H274" s="1">
        <v>0</v>
      </c>
      <c r="I274" s="1">
        <v>0</v>
      </c>
      <c r="J274" s="1"/>
      <c r="K274" s="1">
        <f t="shared" si="33"/>
        <v>0</v>
      </c>
      <c r="L274" s="1"/>
      <c r="M274" s="1"/>
      <c r="N274" s="1">
        <v>0</v>
      </c>
      <c r="O274" s="1">
        <v>0</v>
      </c>
      <c r="P274" s="1">
        <f t="shared" si="34"/>
        <v>0</v>
      </c>
      <c r="Q274" s="1" t="e">
        <f t="shared" si="39"/>
        <v>#N/A</v>
      </c>
      <c r="R274" s="1" t="e">
        <f t="shared" si="35"/>
        <v>#N/A</v>
      </c>
      <c r="S274" s="1">
        <v>80</v>
      </c>
      <c r="T274" s="1">
        <v>60</v>
      </c>
      <c r="U274" s="1">
        <v>2</v>
      </c>
      <c r="V274" s="1">
        <v>18</v>
      </c>
      <c r="W274" s="1">
        <f t="shared" si="36"/>
        <v>20</v>
      </c>
      <c r="X274" s="1" t="e">
        <f t="shared" si="40"/>
        <v>#N/A</v>
      </c>
      <c r="Y274" s="1" t="e">
        <f t="shared" si="37"/>
        <v>#N/A</v>
      </c>
      <c r="Z274" s="1">
        <v>77.256591999999998</v>
      </c>
      <c r="AA274" s="1">
        <v>28.744661000000001</v>
      </c>
    </row>
    <row r="275" spans="1:27" ht="105">
      <c r="A275" s="1">
        <f t="shared" si="38"/>
        <v>272</v>
      </c>
      <c r="B275" s="1" t="s">
        <v>254</v>
      </c>
      <c r="C275" s="2">
        <v>1104440</v>
      </c>
      <c r="D275" s="3" t="s">
        <v>548</v>
      </c>
      <c r="E275" s="3" t="s">
        <v>549</v>
      </c>
      <c r="F275" s="1"/>
      <c r="G275" s="1"/>
      <c r="H275" s="1">
        <v>0</v>
      </c>
      <c r="I275" s="1">
        <v>0</v>
      </c>
      <c r="J275" s="1"/>
      <c r="K275" s="1">
        <f t="shared" si="33"/>
        <v>0</v>
      </c>
      <c r="L275" s="1"/>
      <c r="M275" s="1"/>
      <c r="N275" s="1">
        <v>0</v>
      </c>
      <c r="O275" s="1">
        <v>0</v>
      </c>
      <c r="P275" s="1">
        <f t="shared" si="34"/>
        <v>0</v>
      </c>
      <c r="Q275" s="1" t="e">
        <f t="shared" si="39"/>
        <v>#N/A</v>
      </c>
      <c r="R275" s="1" t="e">
        <f t="shared" si="35"/>
        <v>#N/A</v>
      </c>
      <c r="S275" s="1">
        <v>40</v>
      </c>
      <c r="T275" s="1">
        <v>30</v>
      </c>
      <c r="U275" s="1">
        <v>1</v>
      </c>
      <c r="V275" s="1">
        <v>9</v>
      </c>
      <c r="W275" s="1">
        <f t="shared" si="36"/>
        <v>10</v>
      </c>
      <c r="X275" s="1" t="e">
        <f t="shared" si="40"/>
        <v>#N/A</v>
      </c>
      <c r="Y275" s="1" t="e">
        <f t="shared" si="37"/>
        <v>#N/A</v>
      </c>
      <c r="Z275" s="1">
        <v>77.254165999999998</v>
      </c>
      <c r="AA275" s="1">
        <v>28.739522999999998</v>
      </c>
    </row>
    <row r="276" spans="1:27" ht="75">
      <c r="A276" s="1">
        <f t="shared" si="38"/>
        <v>273</v>
      </c>
      <c r="B276" s="1" t="s">
        <v>254</v>
      </c>
      <c r="C276" s="2">
        <v>1104441</v>
      </c>
      <c r="D276" s="3" t="s">
        <v>550</v>
      </c>
      <c r="E276" s="3" t="s">
        <v>551</v>
      </c>
      <c r="F276" s="1"/>
      <c r="G276" s="1"/>
      <c r="H276" s="1">
        <v>0</v>
      </c>
      <c r="I276" s="1">
        <v>0</v>
      </c>
      <c r="J276" s="1"/>
      <c r="K276" s="1">
        <f t="shared" si="33"/>
        <v>0</v>
      </c>
      <c r="L276" s="1"/>
      <c r="M276" s="1"/>
      <c r="N276" s="1">
        <v>0</v>
      </c>
      <c r="O276" s="1">
        <v>0</v>
      </c>
      <c r="P276" s="1">
        <f t="shared" si="34"/>
        <v>0</v>
      </c>
      <c r="Q276" s="1" t="e">
        <f t="shared" si="39"/>
        <v>#N/A</v>
      </c>
      <c r="R276" s="1" t="e">
        <f t="shared" si="35"/>
        <v>#N/A</v>
      </c>
      <c r="S276" s="1">
        <v>120</v>
      </c>
      <c r="T276" s="1">
        <v>90</v>
      </c>
      <c r="U276" s="1">
        <v>4</v>
      </c>
      <c r="V276" s="1">
        <v>26</v>
      </c>
      <c r="W276" s="1">
        <f t="shared" si="36"/>
        <v>30</v>
      </c>
      <c r="X276" s="1" t="e">
        <f t="shared" si="40"/>
        <v>#N/A</v>
      </c>
      <c r="Y276" s="1" t="e">
        <f t="shared" si="37"/>
        <v>#N/A</v>
      </c>
      <c r="Z276" s="1">
        <v>77.245593999999997</v>
      </c>
      <c r="AA276" s="1">
        <v>28.725804</v>
      </c>
    </row>
    <row r="277" spans="1:27" ht="105">
      <c r="A277" s="1">
        <f t="shared" si="38"/>
        <v>274</v>
      </c>
      <c r="B277" s="1" t="s">
        <v>254</v>
      </c>
      <c r="C277" s="2">
        <v>1104442</v>
      </c>
      <c r="D277" s="3" t="s">
        <v>552</v>
      </c>
      <c r="E277" s="3" t="s">
        <v>553</v>
      </c>
      <c r="F277" s="1"/>
      <c r="G277" s="1"/>
      <c r="H277" s="1">
        <v>0</v>
      </c>
      <c r="I277" s="1">
        <v>0</v>
      </c>
      <c r="J277" s="1"/>
      <c r="K277" s="1">
        <f t="shared" si="33"/>
        <v>0</v>
      </c>
      <c r="L277" s="1"/>
      <c r="M277" s="1"/>
      <c r="N277" s="1">
        <v>0</v>
      </c>
      <c r="O277" s="1">
        <v>0</v>
      </c>
      <c r="P277" s="1">
        <f t="shared" si="34"/>
        <v>0</v>
      </c>
      <c r="Q277" s="1" t="e">
        <f t="shared" si="39"/>
        <v>#N/A</v>
      </c>
      <c r="R277" s="1" t="e">
        <f t="shared" si="35"/>
        <v>#N/A</v>
      </c>
      <c r="S277" s="1">
        <v>80</v>
      </c>
      <c r="T277" s="1">
        <v>60</v>
      </c>
      <c r="U277" s="1">
        <v>2</v>
      </c>
      <c r="V277" s="1">
        <v>18</v>
      </c>
      <c r="W277" s="1">
        <f t="shared" si="36"/>
        <v>20</v>
      </c>
      <c r="X277" s="1" t="e">
        <f t="shared" si="40"/>
        <v>#N/A</v>
      </c>
      <c r="Y277" s="1" t="e">
        <f t="shared" si="37"/>
        <v>#N/A</v>
      </c>
      <c r="Z277" s="1">
        <v>77.275775999999993</v>
      </c>
      <c r="AA277" s="1">
        <v>28.710024000000001</v>
      </c>
    </row>
    <row r="278" spans="1:27" ht="105">
      <c r="A278" s="1">
        <f t="shared" si="38"/>
        <v>275</v>
      </c>
      <c r="B278" s="1" t="s">
        <v>254</v>
      </c>
      <c r="C278" s="2">
        <v>1104443</v>
      </c>
      <c r="D278" s="3" t="s">
        <v>554</v>
      </c>
      <c r="E278" s="3" t="s">
        <v>555</v>
      </c>
      <c r="F278" s="1"/>
      <c r="G278" s="1"/>
      <c r="H278" s="1">
        <v>0</v>
      </c>
      <c r="I278" s="1">
        <v>0</v>
      </c>
      <c r="J278" s="1"/>
      <c r="K278" s="1">
        <f t="shared" si="33"/>
        <v>0</v>
      </c>
      <c r="L278" s="1"/>
      <c r="M278" s="1"/>
      <c r="N278" s="1">
        <v>0</v>
      </c>
      <c r="O278" s="1">
        <v>0</v>
      </c>
      <c r="P278" s="1">
        <f t="shared" si="34"/>
        <v>0</v>
      </c>
      <c r="Q278" s="1" t="e">
        <f t="shared" si="39"/>
        <v>#N/A</v>
      </c>
      <c r="R278" s="1" t="e">
        <f t="shared" si="35"/>
        <v>#N/A</v>
      </c>
      <c r="S278" s="1">
        <v>90</v>
      </c>
      <c r="T278" s="1">
        <v>67</v>
      </c>
      <c r="U278" s="1">
        <v>3</v>
      </c>
      <c r="V278" s="1">
        <v>20</v>
      </c>
      <c r="W278" s="1">
        <f t="shared" si="36"/>
        <v>23</v>
      </c>
      <c r="X278" s="1" t="e">
        <f t="shared" si="40"/>
        <v>#N/A</v>
      </c>
      <c r="Y278" s="1" t="e">
        <f t="shared" si="37"/>
        <v>#N/A</v>
      </c>
      <c r="Z278" s="1">
        <v>77.245658000000006</v>
      </c>
      <c r="AA278" s="1">
        <v>28.753594</v>
      </c>
    </row>
    <row r="279" spans="1:27" ht="90">
      <c r="A279" s="1">
        <f t="shared" si="38"/>
        <v>276</v>
      </c>
      <c r="B279" s="1" t="s">
        <v>254</v>
      </c>
      <c r="C279" s="2">
        <v>1104444</v>
      </c>
      <c r="D279" s="3" t="s">
        <v>556</v>
      </c>
      <c r="E279" s="3" t="s">
        <v>557</v>
      </c>
      <c r="F279" s="1"/>
      <c r="G279" s="1"/>
      <c r="H279" s="1">
        <v>0</v>
      </c>
      <c r="I279" s="1">
        <v>0</v>
      </c>
      <c r="J279" s="1"/>
      <c r="K279" s="1">
        <f t="shared" si="33"/>
        <v>0</v>
      </c>
      <c r="L279" s="1"/>
      <c r="M279" s="1"/>
      <c r="N279" s="1">
        <v>0</v>
      </c>
      <c r="O279" s="1">
        <v>0</v>
      </c>
      <c r="P279" s="1">
        <f t="shared" si="34"/>
        <v>0</v>
      </c>
      <c r="Q279" s="1" t="e">
        <f t="shared" si="39"/>
        <v>#N/A</v>
      </c>
      <c r="R279" s="1" t="e">
        <f t="shared" si="35"/>
        <v>#N/A</v>
      </c>
      <c r="S279" s="1">
        <v>40</v>
      </c>
      <c r="T279" s="1">
        <v>30</v>
      </c>
      <c r="U279" s="1">
        <v>1</v>
      </c>
      <c r="V279" s="1">
        <v>9</v>
      </c>
      <c r="W279" s="1">
        <f t="shared" si="36"/>
        <v>10</v>
      </c>
      <c r="X279" s="1" t="e">
        <f t="shared" si="40"/>
        <v>#N/A</v>
      </c>
      <c r="Y279" s="1" t="e">
        <f t="shared" si="37"/>
        <v>#N/A</v>
      </c>
      <c r="Z279" s="1">
        <v>77.261447000000004</v>
      </c>
      <c r="AA279" s="1">
        <v>28.711107999999999</v>
      </c>
    </row>
    <row r="280" spans="1:27" ht="120">
      <c r="A280" s="1">
        <f t="shared" si="38"/>
        <v>277</v>
      </c>
      <c r="B280" s="1" t="s">
        <v>254</v>
      </c>
      <c r="C280" s="2">
        <v>1104445</v>
      </c>
      <c r="D280" s="3" t="s">
        <v>558</v>
      </c>
      <c r="E280" s="3" t="s">
        <v>559</v>
      </c>
      <c r="F280" s="1"/>
      <c r="G280" s="1"/>
      <c r="H280" s="1">
        <v>0</v>
      </c>
      <c r="I280" s="1">
        <v>0</v>
      </c>
      <c r="J280" s="1"/>
      <c r="K280" s="1">
        <f t="shared" si="33"/>
        <v>0</v>
      </c>
      <c r="L280" s="1"/>
      <c r="M280" s="1"/>
      <c r="N280" s="1">
        <v>0</v>
      </c>
      <c r="O280" s="1">
        <v>0</v>
      </c>
      <c r="P280" s="1">
        <f t="shared" si="34"/>
        <v>0</v>
      </c>
      <c r="Q280" s="1" t="e">
        <f t="shared" si="39"/>
        <v>#N/A</v>
      </c>
      <c r="R280" s="1" t="e">
        <f t="shared" si="35"/>
        <v>#N/A</v>
      </c>
      <c r="S280" s="1">
        <v>160</v>
      </c>
      <c r="T280" s="1">
        <v>120</v>
      </c>
      <c r="U280" s="1">
        <v>4</v>
      </c>
      <c r="V280" s="1">
        <v>36</v>
      </c>
      <c r="W280" s="1">
        <f t="shared" si="36"/>
        <v>40</v>
      </c>
      <c r="X280" s="1" t="e">
        <f t="shared" si="40"/>
        <v>#N/A</v>
      </c>
      <c r="Y280" s="1" t="e">
        <f t="shared" si="37"/>
        <v>#N/A</v>
      </c>
      <c r="Z280" s="1">
        <v>77.266203000000004</v>
      </c>
      <c r="AA280" s="1">
        <v>28.710231</v>
      </c>
    </row>
    <row r="281" spans="1:27" ht="120">
      <c r="A281" s="1">
        <f t="shared" si="38"/>
        <v>278</v>
      </c>
      <c r="B281" s="1" t="s">
        <v>254</v>
      </c>
      <c r="C281" s="2">
        <v>1104446</v>
      </c>
      <c r="D281" s="3" t="s">
        <v>560</v>
      </c>
      <c r="E281" s="3" t="s">
        <v>561</v>
      </c>
      <c r="F281" s="1"/>
      <c r="G281" s="1"/>
      <c r="H281" s="1">
        <v>0</v>
      </c>
      <c r="I281" s="1">
        <v>0</v>
      </c>
      <c r="J281" s="1"/>
      <c r="K281" s="1">
        <f t="shared" si="33"/>
        <v>0</v>
      </c>
      <c r="L281" s="1"/>
      <c r="M281" s="1"/>
      <c r="N281" s="1">
        <v>0</v>
      </c>
      <c r="O281" s="1">
        <v>0</v>
      </c>
      <c r="P281" s="1">
        <f t="shared" si="34"/>
        <v>0</v>
      </c>
      <c r="Q281" s="1" t="e">
        <f t="shared" si="39"/>
        <v>#N/A</v>
      </c>
      <c r="R281" s="1" t="e">
        <f t="shared" si="35"/>
        <v>#N/A</v>
      </c>
      <c r="S281" s="1">
        <v>32</v>
      </c>
      <c r="T281" s="1">
        <v>24</v>
      </c>
      <c r="U281" s="1">
        <v>1</v>
      </c>
      <c r="V281" s="1">
        <v>7</v>
      </c>
      <c r="W281" s="1">
        <f t="shared" si="36"/>
        <v>8</v>
      </c>
      <c r="X281" s="1" t="e">
        <f t="shared" si="40"/>
        <v>#N/A</v>
      </c>
      <c r="Y281" s="1" t="e">
        <f t="shared" si="37"/>
        <v>#N/A</v>
      </c>
      <c r="Z281" s="1">
        <v>77.266092</v>
      </c>
      <c r="AA281" s="1">
        <v>28.709662999999999</v>
      </c>
    </row>
    <row r="282" spans="1:27" ht="90">
      <c r="A282" s="1">
        <f t="shared" si="38"/>
        <v>279</v>
      </c>
      <c r="B282" s="1" t="s">
        <v>254</v>
      </c>
      <c r="C282" s="2">
        <v>1104447</v>
      </c>
      <c r="D282" s="3" t="s">
        <v>562</v>
      </c>
      <c r="E282" s="3" t="s">
        <v>563</v>
      </c>
      <c r="F282" s="1"/>
      <c r="G282" s="1"/>
      <c r="H282" s="1">
        <v>0</v>
      </c>
      <c r="I282" s="1">
        <v>0</v>
      </c>
      <c r="J282" s="1"/>
      <c r="K282" s="1">
        <f t="shared" si="33"/>
        <v>0</v>
      </c>
      <c r="L282" s="1"/>
      <c r="M282" s="1"/>
      <c r="N282" s="1">
        <v>0</v>
      </c>
      <c r="O282" s="1">
        <v>0</v>
      </c>
      <c r="P282" s="1">
        <f t="shared" si="34"/>
        <v>0</v>
      </c>
      <c r="Q282" s="1" t="e">
        <f t="shared" si="39"/>
        <v>#N/A</v>
      </c>
      <c r="R282" s="1" t="e">
        <f t="shared" si="35"/>
        <v>#N/A</v>
      </c>
      <c r="S282" s="1">
        <v>40</v>
      </c>
      <c r="T282" s="1">
        <v>30</v>
      </c>
      <c r="U282" s="1">
        <v>1</v>
      </c>
      <c r="V282" s="1">
        <v>9</v>
      </c>
      <c r="W282" s="1">
        <f t="shared" si="36"/>
        <v>10</v>
      </c>
      <c r="X282" s="1" t="e">
        <f t="shared" si="40"/>
        <v>#N/A</v>
      </c>
      <c r="Y282" s="1" t="e">
        <f t="shared" si="37"/>
        <v>#N/A</v>
      </c>
      <c r="Z282" s="1">
        <v>77.282312000000005</v>
      </c>
      <c r="AA282" s="1">
        <v>28.719189</v>
      </c>
    </row>
    <row r="283" spans="1:27" ht="75">
      <c r="A283" s="1">
        <f t="shared" si="38"/>
        <v>280</v>
      </c>
      <c r="B283" s="1" t="s">
        <v>254</v>
      </c>
      <c r="C283" s="2">
        <v>1104448</v>
      </c>
      <c r="D283" s="3" t="s">
        <v>564</v>
      </c>
      <c r="E283" s="3" t="s">
        <v>565</v>
      </c>
      <c r="F283" s="1"/>
      <c r="G283" s="1"/>
      <c r="H283" s="1">
        <v>0</v>
      </c>
      <c r="I283" s="1">
        <v>0</v>
      </c>
      <c r="J283" s="1"/>
      <c r="K283" s="1">
        <f t="shared" si="33"/>
        <v>0</v>
      </c>
      <c r="L283" s="1"/>
      <c r="M283" s="1"/>
      <c r="N283" s="1">
        <v>0</v>
      </c>
      <c r="O283" s="1">
        <v>0</v>
      </c>
      <c r="P283" s="1">
        <f t="shared" si="34"/>
        <v>0</v>
      </c>
      <c r="Q283" s="1" t="e">
        <f t="shared" si="39"/>
        <v>#N/A</v>
      </c>
      <c r="R283" s="1" t="e">
        <f t="shared" si="35"/>
        <v>#N/A</v>
      </c>
      <c r="S283" s="1">
        <v>60</v>
      </c>
      <c r="T283" s="1">
        <v>45</v>
      </c>
      <c r="U283" s="1">
        <v>2</v>
      </c>
      <c r="V283" s="1">
        <v>13</v>
      </c>
      <c r="W283" s="1">
        <f t="shared" si="36"/>
        <v>15</v>
      </c>
      <c r="X283" s="1" t="e">
        <f t="shared" si="40"/>
        <v>#N/A</v>
      </c>
      <c r="Y283" s="1" t="e">
        <f t="shared" si="37"/>
        <v>#N/A</v>
      </c>
      <c r="Z283" s="1">
        <v>77.258574999999993</v>
      </c>
      <c r="AA283" s="1">
        <v>28.735634000000001</v>
      </c>
    </row>
    <row r="284" spans="1:27" ht="90">
      <c r="A284" s="1">
        <f t="shared" si="38"/>
        <v>281</v>
      </c>
      <c r="B284" s="1" t="s">
        <v>254</v>
      </c>
      <c r="C284" s="2">
        <v>1104449</v>
      </c>
      <c r="D284" s="3" t="s">
        <v>566</v>
      </c>
      <c r="E284" s="3" t="s">
        <v>567</v>
      </c>
      <c r="F284" s="1"/>
      <c r="G284" s="1"/>
      <c r="H284" s="1">
        <v>0</v>
      </c>
      <c r="I284" s="1">
        <v>0</v>
      </c>
      <c r="J284" s="1"/>
      <c r="K284" s="1">
        <f t="shared" si="33"/>
        <v>0</v>
      </c>
      <c r="L284" s="1"/>
      <c r="M284" s="1"/>
      <c r="N284" s="1">
        <v>0</v>
      </c>
      <c r="O284" s="1">
        <v>0</v>
      </c>
      <c r="P284" s="1">
        <f t="shared" si="34"/>
        <v>0</v>
      </c>
      <c r="Q284" s="1" t="e">
        <f t="shared" si="39"/>
        <v>#N/A</v>
      </c>
      <c r="R284" s="1" t="e">
        <f t="shared" si="35"/>
        <v>#N/A</v>
      </c>
      <c r="S284" s="1">
        <v>30</v>
      </c>
      <c r="T284" s="1">
        <v>22</v>
      </c>
      <c r="U284" s="1">
        <v>1</v>
      </c>
      <c r="V284" s="1">
        <v>7</v>
      </c>
      <c r="W284" s="1">
        <f t="shared" si="36"/>
        <v>8</v>
      </c>
      <c r="X284" s="1" t="e">
        <f t="shared" si="40"/>
        <v>#N/A</v>
      </c>
      <c r="Y284" s="1" t="e">
        <f t="shared" si="37"/>
        <v>#N/A</v>
      </c>
      <c r="Z284" s="1">
        <v>77.246607999999995</v>
      </c>
      <c r="AA284" s="1">
        <v>28.734518999999999</v>
      </c>
    </row>
    <row r="285" spans="1:27" ht="105">
      <c r="A285" s="1">
        <f t="shared" si="38"/>
        <v>282</v>
      </c>
      <c r="B285" s="1" t="s">
        <v>254</v>
      </c>
      <c r="C285" s="2">
        <v>1104450</v>
      </c>
      <c r="D285" s="3" t="s">
        <v>568</v>
      </c>
      <c r="E285" s="3" t="s">
        <v>569</v>
      </c>
      <c r="F285" s="1"/>
      <c r="G285" s="1"/>
      <c r="H285" s="1">
        <v>0</v>
      </c>
      <c r="I285" s="1">
        <v>0</v>
      </c>
      <c r="J285" s="1"/>
      <c r="K285" s="1">
        <f t="shared" si="33"/>
        <v>0</v>
      </c>
      <c r="L285" s="1"/>
      <c r="M285" s="1"/>
      <c r="N285" s="1">
        <v>0</v>
      </c>
      <c r="O285" s="1">
        <v>0</v>
      </c>
      <c r="P285" s="1">
        <f t="shared" si="34"/>
        <v>0</v>
      </c>
      <c r="Q285" s="1" t="e">
        <f t="shared" si="39"/>
        <v>#N/A</v>
      </c>
      <c r="R285" s="1" t="e">
        <f t="shared" si="35"/>
        <v>#N/A</v>
      </c>
      <c r="S285" s="1">
        <v>120</v>
      </c>
      <c r="T285" s="1">
        <v>90</v>
      </c>
      <c r="U285" s="1">
        <v>4</v>
      </c>
      <c r="V285" s="1">
        <v>26</v>
      </c>
      <c r="W285" s="1">
        <f t="shared" si="36"/>
        <v>30</v>
      </c>
      <c r="X285" s="1" t="e">
        <f t="shared" si="40"/>
        <v>#N/A</v>
      </c>
      <c r="Y285" s="1" t="e">
        <f t="shared" si="37"/>
        <v>#N/A</v>
      </c>
      <c r="Z285" s="1">
        <v>77.265287000000001</v>
      </c>
      <c r="AA285" s="1">
        <v>28.726956999999999</v>
      </c>
    </row>
    <row r="286" spans="1:27" ht="120">
      <c r="A286" s="1">
        <f t="shared" si="38"/>
        <v>283</v>
      </c>
      <c r="B286" s="1" t="s">
        <v>254</v>
      </c>
      <c r="C286" s="2">
        <v>1104451</v>
      </c>
      <c r="D286" s="3" t="s">
        <v>570</v>
      </c>
      <c r="E286" s="3" t="s">
        <v>571</v>
      </c>
      <c r="F286" s="1"/>
      <c r="G286" s="1"/>
      <c r="H286" s="1">
        <v>0</v>
      </c>
      <c r="I286" s="1">
        <v>0</v>
      </c>
      <c r="J286" s="1"/>
      <c r="K286" s="1">
        <f t="shared" si="33"/>
        <v>0</v>
      </c>
      <c r="L286" s="1"/>
      <c r="M286" s="1"/>
      <c r="N286" s="1">
        <v>0</v>
      </c>
      <c r="O286" s="1">
        <v>0</v>
      </c>
      <c r="P286" s="1">
        <f t="shared" si="34"/>
        <v>0</v>
      </c>
      <c r="Q286" s="1" t="e">
        <f t="shared" si="39"/>
        <v>#N/A</v>
      </c>
      <c r="R286" s="1" t="e">
        <f t="shared" si="35"/>
        <v>#N/A</v>
      </c>
      <c r="S286" s="1">
        <v>40</v>
      </c>
      <c r="T286" s="1">
        <v>30</v>
      </c>
      <c r="U286" s="1">
        <v>1</v>
      </c>
      <c r="V286" s="1">
        <v>9</v>
      </c>
      <c r="W286" s="1">
        <f t="shared" si="36"/>
        <v>10</v>
      </c>
      <c r="X286" s="1" t="e">
        <f t="shared" si="40"/>
        <v>#N/A</v>
      </c>
      <c r="Y286" s="1" t="e">
        <f t="shared" si="37"/>
        <v>#N/A</v>
      </c>
      <c r="Z286" s="1">
        <v>77.259032000000005</v>
      </c>
      <c r="AA286" s="1">
        <v>28.714870999999999</v>
      </c>
    </row>
    <row r="287" spans="1:27" ht="135">
      <c r="A287" s="1">
        <f t="shared" si="38"/>
        <v>284</v>
      </c>
      <c r="B287" s="1" t="s">
        <v>453</v>
      </c>
      <c r="C287" s="2">
        <v>1104452</v>
      </c>
      <c r="D287" s="3" t="s">
        <v>572</v>
      </c>
      <c r="E287" s="3" t="s">
        <v>573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f t="shared" si="33"/>
        <v>0</v>
      </c>
      <c r="L287" s="1">
        <v>0</v>
      </c>
      <c r="M287" s="1">
        <v>0</v>
      </c>
      <c r="N287" s="1">
        <v>0</v>
      </c>
      <c r="O287" s="1">
        <v>0</v>
      </c>
      <c r="P287" s="1">
        <f t="shared" si="34"/>
        <v>0</v>
      </c>
      <c r="Q287" s="1" t="e">
        <f t="shared" si="39"/>
        <v>#N/A</v>
      </c>
      <c r="R287" s="1" t="e">
        <f t="shared" si="35"/>
        <v>#N/A</v>
      </c>
      <c r="S287" s="1">
        <v>32</v>
      </c>
      <c r="T287" s="1">
        <v>24</v>
      </c>
      <c r="U287" s="1">
        <v>1</v>
      </c>
      <c r="V287" s="1">
        <v>7</v>
      </c>
      <c r="W287" s="1">
        <f t="shared" si="36"/>
        <v>8</v>
      </c>
      <c r="X287" s="1" t="e">
        <f t="shared" si="40"/>
        <v>#N/A</v>
      </c>
      <c r="Y287" s="1" t="e">
        <f t="shared" si="37"/>
        <v>#N/A</v>
      </c>
      <c r="Z287" s="1">
        <v>77.282537000000005</v>
      </c>
      <c r="AA287" s="1">
        <v>28.717365999999998</v>
      </c>
    </row>
    <row r="288" spans="1:27" ht="120">
      <c r="A288" s="1">
        <f t="shared" si="38"/>
        <v>285</v>
      </c>
      <c r="B288" s="1" t="s">
        <v>254</v>
      </c>
      <c r="C288" s="2">
        <v>1104453</v>
      </c>
      <c r="D288" s="3" t="s">
        <v>574</v>
      </c>
      <c r="E288" s="3" t="s">
        <v>575</v>
      </c>
      <c r="F288" s="1"/>
      <c r="G288" s="1"/>
      <c r="H288" s="1">
        <v>0</v>
      </c>
      <c r="I288" s="1">
        <v>0</v>
      </c>
      <c r="J288" s="1"/>
      <c r="K288" s="1">
        <f t="shared" si="33"/>
        <v>0</v>
      </c>
      <c r="L288" s="1"/>
      <c r="M288" s="1"/>
      <c r="N288" s="1">
        <v>0</v>
      </c>
      <c r="O288" s="1">
        <v>0</v>
      </c>
      <c r="P288" s="1">
        <f t="shared" si="34"/>
        <v>0</v>
      </c>
      <c r="Q288" s="1" t="e">
        <f t="shared" si="39"/>
        <v>#N/A</v>
      </c>
      <c r="R288" s="1" t="e">
        <f t="shared" si="35"/>
        <v>#N/A</v>
      </c>
      <c r="S288" s="1">
        <v>60</v>
      </c>
      <c r="T288" s="1">
        <v>45</v>
      </c>
      <c r="U288" s="1">
        <v>2</v>
      </c>
      <c r="V288" s="1">
        <v>13</v>
      </c>
      <c r="W288" s="1">
        <f t="shared" si="36"/>
        <v>15</v>
      </c>
      <c r="X288" s="1" t="e">
        <f t="shared" si="40"/>
        <v>#N/A</v>
      </c>
      <c r="Y288" s="1" t="e">
        <f t="shared" si="37"/>
        <v>#N/A</v>
      </c>
      <c r="Z288" s="1">
        <v>77.278650999999996</v>
      </c>
      <c r="AA288" s="1">
        <v>28.730751999999999</v>
      </c>
    </row>
    <row r="289" spans="1:27" ht="45">
      <c r="A289" s="1">
        <f t="shared" si="38"/>
        <v>286</v>
      </c>
      <c r="B289" s="1" t="s">
        <v>254</v>
      </c>
      <c r="C289" s="2">
        <v>1104454</v>
      </c>
      <c r="D289" s="3" t="s">
        <v>576</v>
      </c>
      <c r="E289" s="3" t="s">
        <v>577</v>
      </c>
      <c r="F289" s="1"/>
      <c r="G289" s="1"/>
      <c r="H289" s="1">
        <v>0</v>
      </c>
      <c r="I289" s="1">
        <v>0</v>
      </c>
      <c r="J289" s="1"/>
      <c r="K289" s="1">
        <f t="shared" si="33"/>
        <v>0</v>
      </c>
      <c r="L289" s="1"/>
      <c r="M289" s="1"/>
      <c r="N289" s="1">
        <v>0</v>
      </c>
      <c r="O289" s="1">
        <v>0</v>
      </c>
      <c r="P289" s="1">
        <f t="shared" si="34"/>
        <v>0</v>
      </c>
      <c r="Q289" s="1" t="e">
        <f t="shared" si="39"/>
        <v>#N/A</v>
      </c>
      <c r="R289" s="1" t="e">
        <f t="shared" si="35"/>
        <v>#N/A</v>
      </c>
      <c r="S289" s="1">
        <v>40</v>
      </c>
      <c r="T289" s="1">
        <v>30</v>
      </c>
      <c r="U289" s="1">
        <v>1</v>
      </c>
      <c r="V289" s="1">
        <v>9</v>
      </c>
      <c r="W289" s="1">
        <f t="shared" si="36"/>
        <v>10</v>
      </c>
      <c r="X289" s="1" t="e">
        <f t="shared" si="40"/>
        <v>#N/A</v>
      </c>
      <c r="Y289" s="1" t="e">
        <f t="shared" si="37"/>
        <v>#N/A</v>
      </c>
      <c r="Z289" s="1">
        <v>77.268342000000004</v>
      </c>
      <c r="AA289" s="1">
        <v>28.717969</v>
      </c>
    </row>
    <row r="290" spans="1:27" ht="60">
      <c r="A290" s="1">
        <f t="shared" si="38"/>
        <v>287</v>
      </c>
      <c r="B290" s="1" t="s">
        <v>254</v>
      </c>
      <c r="C290" s="2">
        <v>1104455</v>
      </c>
      <c r="D290" s="3" t="s">
        <v>578</v>
      </c>
      <c r="E290" s="3" t="s">
        <v>579</v>
      </c>
      <c r="F290" s="1"/>
      <c r="G290" s="1"/>
      <c r="H290" s="1">
        <v>0</v>
      </c>
      <c r="I290" s="1">
        <v>0</v>
      </c>
      <c r="J290" s="1"/>
      <c r="K290" s="1">
        <f t="shared" si="33"/>
        <v>0</v>
      </c>
      <c r="L290" s="1"/>
      <c r="M290" s="1"/>
      <c r="N290" s="1">
        <v>0</v>
      </c>
      <c r="O290" s="1">
        <v>0</v>
      </c>
      <c r="P290" s="1">
        <f t="shared" si="34"/>
        <v>0</v>
      </c>
      <c r="Q290" s="1" t="e">
        <f t="shared" si="39"/>
        <v>#N/A</v>
      </c>
      <c r="R290" s="1" t="e">
        <f t="shared" si="35"/>
        <v>#N/A</v>
      </c>
      <c r="S290" s="1">
        <v>40</v>
      </c>
      <c r="T290" s="1">
        <v>30</v>
      </c>
      <c r="U290" s="1">
        <v>1</v>
      </c>
      <c r="V290" s="1">
        <v>9</v>
      </c>
      <c r="W290" s="1">
        <f t="shared" si="36"/>
        <v>10</v>
      </c>
      <c r="X290" s="1" t="e">
        <f t="shared" si="40"/>
        <v>#N/A</v>
      </c>
      <c r="Y290" s="1" t="e">
        <f t="shared" si="37"/>
        <v>#N/A</v>
      </c>
      <c r="Z290" s="1">
        <v>77.243572999999998</v>
      </c>
      <c r="AA290" s="1">
        <v>28.718585000000001</v>
      </c>
    </row>
    <row r="291" spans="1:27" ht="105">
      <c r="A291" s="1">
        <f t="shared" si="38"/>
        <v>288</v>
      </c>
      <c r="B291" s="1" t="s">
        <v>254</v>
      </c>
      <c r="C291" s="2">
        <v>1104456</v>
      </c>
      <c r="D291" s="3" t="s">
        <v>580</v>
      </c>
      <c r="E291" s="3" t="s">
        <v>581</v>
      </c>
      <c r="F291" s="1"/>
      <c r="G291" s="1"/>
      <c r="H291" s="1">
        <v>0</v>
      </c>
      <c r="I291" s="1">
        <v>0</v>
      </c>
      <c r="J291" s="1"/>
      <c r="K291" s="1">
        <f t="shared" si="33"/>
        <v>0</v>
      </c>
      <c r="L291" s="1"/>
      <c r="M291" s="1"/>
      <c r="N291" s="1">
        <v>0</v>
      </c>
      <c r="O291" s="1">
        <v>0</v>
      </c>
      <c r="P291" s="1">
        <f t="shared" si="34"/>
        <v>0</v>
      </c>
      <c r="Q291" s="1" t="e">
        <f t="shared" si="39"/>
        <v>#N/A</v>
      </c>
      <c r="R291" s="1" t="e">
        <f t="shared" si="35"/>
        <v>#N/A</v>
      </c>
      <c r="S291" s="1">
        <v>40</v>
      </c>
      <c r="T291" s="1">
        <v>30</v>
      </c>
      <c r="U291" s="1">
        <v>1</v>
      </c>
      <c r="V291" s="1">
        <v>9</v>
      </c>
      <c r="W291" s="1">
        <f t="shared" si="36"/>
        <v>10</v>
      </c>
      <c r="X291" s="1" t="e">
        <f t="shared" si="40"/>
        <v>#N/A</v>
      </c>
      <c r="Y291" s="1" t="e">
        <f t="shared" si="37"/>
        <v>#N/A</v>
      </c>
      <c r="Z291" s="1">
        <v>77.271016000000003</v>
      </c>
      <c r="AA291" s="1">
        <v>28.720431000000001</v>
      </c>
    </row>
    <row r="292" spans="1:27" ht="90">
      <c r="A292" s="1">
        <f t="shared" si="38"/>
        <v>289</v>
      </c>
      <c r="B292" s="1" t="s">
        <v>254</v>
      </c>
      <c r="C292" s="2">
        <v>1104457</v>
      </c>
      <c r="D292" s="3" t="s">
        <v>582</v>
      </c>
      <c r="E292" s="3" t="s">
        <v>583</v>
      </c>
      <c r="F292" s="1"/>
      <c r="G292" s="1"/>
      <c r="H292" s="1">
        <v>0</v>
      </c>
      <c r="I292" s="1">
        <v>0</v>
      </c>
      <c r="J292" s="1"/>
      <c r="K292" s="1">
        <f t="shared" si="33"/>
        <v>0</v>
      </c>
      <c r="L292" s="1"/>
      <c r="M292" s="1"/>
      <c r="N292" s="1">
        <v>0</v>
      </c>
      <c r="O292" s="1">
        <v>0</v>
      </c>
      <c r="P292" s="1">
        <f t="shared" si="34"/>
        <v>0</v>
      </c>
      <c r="Q292" s="1" t="e">
        <f t="shared" si="39"/>
        <v>#N/A</v>
      </c>
      <c r="R292" s="1" t="e">
        <f t="shared" si="35"/>
        <v>#N/A</v>
      </c>
      <c r="S292" s="1">
        <v>160</v>
      </c>
      <c r="T292" s="1">
        <v>120</v>
      </c>
      <c r="U292" s="1">
        <v>5</v>
      </c>
      <c r="V292" s="1">
        <v>35</v>
      </c>
      <c r="W292" s="1">
        <f t="shared" si="36"/>
        <v>40</v>
      </c>
      <c r="X292" s="1" t="e">
        <f t="shared" si="40"/>
        <v>#N/A</v>
      </c>
      <c r="Y292" s="1" t="e">
        <f t="shared" si="37"/>
        <v>#N/A</v>
      </c>
      <c r="Z292" s="1">
        <v>77.248591000000005</v>
      </c>
      <c r="AA292" s="1">
        <v>28.735946999999999</v>
      </c>
    </row>
    <row r="293" spans="1:27" ht="105">
      <c r="A293" s="1">
        <f t="shared" si="38"/>
        <v>290</v>
      </c>
      <c r="B293" s="1" t="s">
        <v>254</v>
      </c>
      <c r="C293" s="2">
        <v>1104458</v>
      </c>
      <c r="D293" s="3" t="s">
        <v>584</v>
      </c>
      <c r="E293" s="3" t="s">
        <v>585</v>
      </c>
      <c r="F293" s="1"/>
      <c r="G293" s="1"/>
      <c r="H293" s="1">
        <v>0</v>
      </c>
      <c r="I293" s="1">
        <v>0</v>
      </c>
      <c r="J293" s="1"/>
      <c r="K293" s="1">
        <f t="shared" si="33"/>
        <v>0</v>
      </c>
      <c r="L293" s="1"/>
      <c r="M293" s="1"/>
      <c r="N293" s="1">
        <v>0</v>
      </c>
      <c r="O293" s="1">
        <v>0</v>
      </c>
      <c r="P293" s="1">
        <f t="shared" si="34"/>
        <v>0</v>
      </c>
      <c r="Q293" s="1" t="e">
        <f t="shared" si="39"/>
        <v>#N/A</v>
      </c>
      <c r="R293" s="1" t="e">
        <f t="shared" si="35"/>
        <v>#N/A</v>
      </c>
      <c r="S293" s="1">
        <v>40</v>
      </c>
      <c r="T293" s="1">
        <v>30</v>
      </c>
      <c r="U293" s="1">
        <v>1</v>
      </c>
      <c r="V293" s="1">
        <v>9</v>
      </c>
      <c r="W293" s="1">
        <f t="shared" si="36"/>
        <v>10</v>
      </c>
      <c r="X293" s="1" t="e">
        <f t="shared" si="40"/>
        <v>#N/A</v>
      </c>
      <c r="Y293" s="1" t="e">
        <f t="shared" si="37"/>
        <v>#N/A</v>
      </c>
      <c r="Z293" s="1">
        <v>77.245452</v>
      </c>
      <c r="AA293" s="1">
        <v>28.721672000000002</v>
      </c>
    </row>
    <row r="294" spans="1:27" ht="75">
      <c r="A294" s="1">
        <f t="shared" si="38"/>
        <v>291</v>
      </c>
      <c r="B294" s="1" t="s">
        <v>254</v>
      </c>
      <c r="C294" s="2">
        <v>1104459</v>
      </c>
      <c r="D294" s="3" t="s">
        <v>586</v>
      </c>
      <c r="E294" s="3" t="s">
        <v>587</v>
      </c>
      <c r="F294" s="1"/>
      <c r="G294" s="1"/>
      <c r="H294" s="1">
        <v>0</v>
      </c>
      <c r="I294" s="1">
        <v>0</v>
      </c>
      <c r="J294" s="1"/>
      <c r="K294" s="1">
        <f t="shared" si="33"/>
        <v>0</v>
      </c>
      <c r="L294" s="1"/>
      <c r="M294" s="1"/>
      <c r="N294" s="1">
        <v>0</v>
      </c>
      <c r="O294" s="1">
        <v>0</v>
      </c>
      <c r="P294" s="1">
        <f t="shared" si="34"/>
        <v>0</v>
      </c>
      <c r="Q294" s="1" t="e">
        <f t="shared" si="39"/>
        <v>#N/A</v>
      </c>
      <c r="R294" s="1" t="e">
        <f t="shared" si="35"/>
        <v>#N/A</v>
      </c>
      <c r="S294" s="1">
        <v>40</v>
      </c>
      <c r="T294" s="1">
        <v>30</v>
      </c>
      <c r="U294" s="1">
        <v>1</v>
      </c>
      <c r="V294" s="1">
        <v>9</v>
      </c>
      <c r="W294" s="1">
        <f t="shared" si="36"/>
        <v>10</v>
      </c>
      <c r="X294" s="1" t="e">
        <f t="shared" si="40"/>
        <v>#N/A</v>
      </c>
      <c r="Y294" s="1" t="e">
        <f t="shared" si="37"/>
        <v>#N/A</v>
      </c>
      <c r="Z294" s="1">
        <v>77.208956000000001</v>
      </c>
      <c r="AA294" s="1">
        <v>28.707567999999998</v>
      </c>
    </row>
    <row r="295" spans="1:27" ht="120">
      <c r="A295" s="1">
        <f t="shared" si="38"/>
        <v>292</v>
      </c>
      <c r="B295" s="1" t="s">
        <v>254</v>
      </c>
      <c r="C295" s="2">
        <v>1104460</v>
      </c>
      <c r="D295" s="3" t="s">
        <v>588</v>
      </c>
      <c r="E295" s="3" t="s">
        <v>589</v>
      </c>
      <c r="F295" s="1"/>
      <c r="G295" s="1"/>
      <c r="H295" s="1">
        <v>0</v>
      </c>
      <c r="I295" s="1">
        <v>0</v>
      </c>
      <c r="J295" s="1"/>
      <c r="K295" s="1">
        <f t="shared" si="33"/>
        <v>0</v>
      </c>
      <c r="L295" s="1"/>
      <c r="M295" s="1"/>
      <c r="N295" s="1">
        <v>0</v>
      </c>
      <c r="O295" s="1">
        <v>0</v>
      </c>
      <c r="P295" s="1">
        <f t="shared" si="34"/>
        <v>0</v>
      </c>
      <c r="Q295" s="1" t="e">
        <f t="shared" si="39"/>
        <v>#N/A</v>
      </c>
      <c r="R295" s="1" t="e">
        <f t="shared" si="35"/>
        <v>#N/A</v>
      </c>
      <c r="S295" s="1">
        <v>40</v>
      </c>
      <c r="T295" s="1">
        <v>30</v>
      </c>
      <c r="U295" s="1">
        <v>1</v>
      </c>
      <c r="V295" s="1">
        <v>9</v>
      </c>
      <c r="W295" s="1">
        <f t="shared" si="36"/>
        <v>10</v>
      </c>
      <c r="X295" s="1" t="e">
        <f t="shared" si="40"/>
        <v>#N/A</v>
      </c>
      <c r="Y295" s="1" t="e">
        <f t="shared" si="37"/>
        <v>#N/A</v>
      </c>
      <c r="Z295" s="1">
        <v>77.244949000000005</v>
      </c>
      <c r="AA295" s="1">
        <v>28.756810999999999</v>
      </c>
    </row>
    <row r="296" spans="1:27" ht="90">
      <c r="A296" s="1">
        <f t="shared" si="38"/>
        <v>293</v>
      </c>
      <c r="B296" s="1" t="s">
        <v>254</v>
      </c>
      <c r="C296" s="2">
        <v>1104461</v>
      </c>
      <c r="D296" s="3" t="s">
        <v>590</v>
      </c>
      <c r="E296" s="3" t="s">
        <v>591</v>
      </c>
      <c r="F296" s="1"/>
      <c r="G296" s="1"/>
      <c r="H296" s="1">
        <v>0</v>
      </c>
      <c r="I296" s="1">
        <v>0</v>
      </c>
      <c r="J296" s="1"/>
      <c r="K296" s="1">
        <f t="shared" si="33"/>
        <v>0</v>
      </c>
      <c r="L296" s="1"/>
      <c r="M296" s="1"/>
      <c r="N296" s="1">
        <v>0</v>
      </c>
      <c r="O296" s="1">
        <v>0</v>
      </c>
      <c r="P296" s="1">
        <f t="shared" si="34"/>
        <v>0</v>
      </c>
      <c r="Q296" s="1" t="e">
        <f t="shared" si="39"/>
        <v>#N/A</v>
      </c>
      <c r="R296" s="1" t="e">
        <f t="shared" si="35"/>
        <v>#N/A</v>
      </c>
      <c r="S296" s="1">
        <v>0</v>
      </c>
      <c r="T296" s="1">
        <v>0</v>
      </c>
      <c r="U296" s="1">
        <v>0</v>
      </c>
      <c r="V296" s="1">
        <v>0</v>
      </c>
      <c r="W296" s="1">
        <f t="shared" si="36"/>
        <v>0</v>
      </c>
      <c r="X296" s="1" t="e">
        <f t="shared" si="40"/>
        <v>#N/A</v>
      </c>
      <c r="Y296" s="1" t="e">
        <f t="shared" si="37"/>
        <v>#N/A</v>
      </c>
      <c r="Z296" s="1">
        <v>77.244831000000005</v>
      </c>
      <c r="AA296" s="1">
        <v>28.723424999999999</v>
      </c>
    </row>
    <row r="297" spans="1:27" ht="60">
      <c r="A297" s="1">
        <f t="shared" si="38"/>
        <v>294</v>
      </c>
      <c r="B297" s="1" t="s">
        <v>254</v>
      </c>
      <c r="C297" s="2">
        <v>1104462</v>
      </c>
      <c r="D297" s="3" t="s">
        <v>592</v>
      </c>
      <c r="E297" s="3" t="s">
        <v>593</v>
      </c>
      <c r="F297" s="1">
        <v>0</v>
      </c>
      <c r="G297" s="1">
        <v>0</v>
      </c>
      <c r="H297" s="1">
        <v>0</v>
      </c>
      <c r="I297" s="1">
        <v>0</v>
      </c>
      <c r="J297" s="1">
        <v>0</v>
      </c>
      <c r="K297" s="1">
        <f t="shared" si="33"/>
        <v>0</v>
      </c>
      <c r="L297" s="1">
        <v>100</v>
      </c>
      <c r="M297" s="1">
        <v>75</v>
      </c>
      <c r="N297" s="1">
        <v>3</v>
      </c>
      <c r="O297" s="1">
        <v>22</v>
      </c>
      <c r="P297" s="1">
        <f t="shared" si="34"/>
        <v>25</v>
      </c>
      <c r="Q297" s="1" t="e">
        <f t="shared" si="39"/>
        <v>#N/A</v>
      </c>
      <c r="R297" s="1" t="e">
        <f t="shared" si="35"/>
        <v>#N/A</v>
      </c>
      <c r="S297" s="1">
        <v>0</v>
      </c>
      <c r="T297" s="1">
        <v>0</v>
      </c>
      <c r="U297" s="1">
        <v>0</v>
      </c>
      <c r="V297" s="1">
        <v>0</v>
      </c>
      <c r="W297" s="1">
        <f t="shared" si="36"/>
        <v>0</v>
      </c>
      <c r="X297" s="1">
        <v>3</v>
      </c>
      <c r="Y297" s="1">
        <f t="shared" si="37"/>
        <v>3</v>
      </c>
      <c r="Z297" s="1">
        <v>77.277029999999996</v>
      </c>
      <c r="AA297" s="1">
        <v>28.702102</v>
      </c>
    </row>
    <row r="298" spans="1:27" ht="60">
      <c r="A298" s="1">
        <f t="shared" si="38"/>
        <v>295</v>
      </c>
      <c r="B298" s="1" t="s">
        <v>254</v>
      </c>
      <c r="C298" s="2">
        <v>1104463</v>
      </c>
      <c r="D298" s="3" t="s">
        <v>594</v>
      </c>
      <c r="E298" s="3" t="s">
        <v>595</v>
      </c>
      <c r="F298" s="1"/>
      <c r="G298" s="1"/>
      <c r="H298" s="1">
        <v>0</v>
      </c>
      <c r="I298" s="1">
        <v>0</v>
      </c>
      <c r="J298" s="1"/>
      <c r="K298" s="1">
        <f t="shared" si="33"/>
        <v>0</v>
      </c>
      <c r="L298" s="1"/>
      <c r="M298" s="1"/>
      <c r="N298" s="1">
        <v>0</v>
      </c>
      <c r="O298" s="1">
        <v>0</v>
      </c>
      <c r="P298" s="1">
        <f t="shared" si="34"/>
        <v>0</v>
      </c>
      <c r="Q298" s="1" t="e">
        <f t="shared" si="39"/>
        <v>#N/A</v>
      </c>
      <c r="R298" s="1" t="e">
        <f t="shared" si="35"/>
        <v>#N/A</v>
      </c>
      <c r="S298" s="1">
        <v>50</v>
      </c>
      <c r="T298" s="1">
        <v>37</v>
      </c>
      <c r="U298" s="1">
        <v>2</v>
      </c>
      <c r="V298" s="1">
        <v>11</v>
      </c>
      <c r="W298" s="1">
        <f t="shared" si="36"/>
        <v>13</v>
      </c>
      <c r="X298" s="1" t="e">
        <f t="shared" ref="X298:X303" si="41">VLOOKUP(C298,0,12,0)+VLOOKUP(C298,0,12,0)</f>
        <v>#N/A</v>
      </c>
      <c r="Y298" s="1" t="e">
        <f t="shared" si="37"/>
        <v>#N/A</v>
      </c>
      <c r="Z298" s="1">
        <v>77.278059999999996</v>
      </c>
      <c r="AA298" s="1">
        <v>28.697495</v>
      </c>
    </row>
    <row r="299" spans="1:27" ht="120">
      <c r="A299" s="1">
        <f t="shared" si="38"/>
        <v>296</v>
      </c>
      <c r="B299" s="1" t="s">
        <v>254</v>
      </c>
      <c r="C299" s="2">
        <v>1104464</v>
      </c>
      <c r="D299" s="3" t="s">
        <v>596</v>
      </c>
      <c r="E299" s="3" t="s">
        <v>597</v>
      </c>
      <c r="F299" s="1"/>
      <c r="G299" s="1"/>
      <c r="H299" s="1">
        <v>0</v>
      </c>
      <c r="I299" s="1">
        <v>0</v>
      </c>
      <c r="J299" s="1"/>
      <c r="K299" s="1">
        <f t="shared" si="33"/>
        <v>0</v>
      </c>
      <c r="L299" s="1"/>
      <c r="M299" s="1"/>
      <c r="N299" s="1">
        <v>0</v>
      </c>
      <c r="O299" s="1">
        <v>0</v>
      </c>
      <c r="P299" s="1">
        <f t="shared" si="34"/>
        <v>0</v>
      </c>
      <c r="Q299" s="1" t="e">
        <f t="shared" si="39"/>
        <v>#N/A</v>
      </c>
      <c r="R299" s="1" t="e">
        <f t="shared" si="35"/>
        <v>#N/A</v>
      </c>
      <c r="S299" s="1">
        <v>40</v>
      </c>
      <c r="T299" s="1">
        <v>30</v>
      </c>
      <c r="U299" s="1">
        <v>1</v>
      </c>
      <c r="V299" s="1">
        <v>9</v>
      </c>
      <c r="W299" s="1">
        <f t="shared" si="36"/>
        <v>10</v>
      </c>
      <c r="X299" s="1" t="e">
        <f t="shared" si="41"/>
        <v>#N/A</v>
      </c>
      <c r="Y299" s="1" t="e">
        <f t="shared" si="37"/>
        <v>#N/A</v>
      </c>
      <c r="Z299" s="1">
        <v>77.260295999999997</v>
      </c>
      <c r="AA299" s="1">
        <v>28.733170999999999</v>
      </c>
    </row>
    <row r="300" spans="1:27" ht="90">
      <c r="A300" s="1">
        <f t="shared" si="38"/>
        <v>297</v>
      </c>
      <c r="B300" s="1" t="s">
        <v>254</v>
      </c>
      <c r="C300" s="2">
        <v>1104465</v>
      </c>
      <c r="D300" s="3" t="s">
        <v>598</v>
      </c>
      <c r="E300" s="3" t="s">
        <v>599</v>
      </c>
      <c r="F300" s="1"/>
      <c r="G300" s="1"/>
      <c r="H300" s="1">
        <v>0</v>
      </c>
      <c r="I300" s="1">
        <v>0</v>
      </c>
      <c r="J300" s="1"/>
      <c r="K300" s="1">
        <f t="shared" si="33"/>
        <v>0</v>
      </c>
      <c r="L300" s="1"/>
      <c r="M300" s="1"/>
      <c r="N300" s="1">
        <v>0</v>
      </c>
      <c r="O300" s="1">
        <v>0</v>
      </c>
      <c r="P300" s="1">
        <f t="shared" si="34"/>
        <v>0</v>
      </c>
      <c r="Q300" s="1" t="e">
        <f t="shared" si="39"/>
        <v>#N/A</v>
      </c>
      <c r="R300" s="1" t="e">
        <f t="shared" si="35"/>
        <v>#N/A</v>
      </c>
      <c r="S300" s="1">
        <v>40</v>
      </c>
      <c r="T300" s="1">
        <v>30</v>
      </c>
      <c r="U300" s="1">
        <v>1</v>
      </c>
      <c r="V300" s="1">
        <v>9</v>
      </c>
      <c r="W300" s="1">
        <f t="shared" si="36"/>
        <v>10</v>
      </c>
      <c r="X300" s="1" t="e">
        <f t="shared" si="41"/>
        <v>#N/A</v>
      </c>
      <c r="Y300" s="1" t="e">
        <f t="shared" si="37"/>
        <v>#N/A</v>
      </c>
      <c r="Z300" s="1">
        <v>77.283550000000005</v>
      </c>
      <c r="AA300" s="1">
        <v>28.721481000000001</v>
      </c>
    </row>
    <row r="301" spans="1:27" ht="90">
      <c r="A301" s="1">
        <f t="shared" si="38"/>
        <v>298</v>
      </c>
      <c r="B301" s="1" t="s">
        <v>254</v>
      </c>
      <c r="C301" s="2">
        <v>1104466</v>
      </c>
      <c r="D301" s="3" t="s">
        <v>600</v>
      </c>
      <c r="E301" s="3" t="s">
        <v>601</v>
      </c>
      <c r="F301" s="1"/>
      <c r="G301" s="1"/>
      <c r="H301" s="1">
        <v>0</v>
      </c>
      <c r="I301" s="1">
        <v>0</v>
      </c>
      <c r="J301" s="1"/>
      <c r="K301" s="1">
        <f t="shared" si="33"/>
        <v>0</v>
      </c>
      <c r="L301" s="1"/>
      <c r="M301" s="1"/>
      <c r="N301" s="1">
        <v>0</v>
      </c>
      <c r="O301" s="1">
        <v>0</v>
      </c>
      <c r="P301" s="1">
        <f t="shared" si="34"/>
        <v>0</v>
      </c>
      <c r="Q301" s="1" t="e">
        <f t="shared" si="39"/>
        <v>#N/A</v>
      </c>
      <c r="R301" s="1" t="e">
        <f t="shared" si="35"/>
        <v>#N/A</v>
      </c>
      <c r="S301" s="1">
        <v>80</v>
      </c>
      <c r="T301" s="1">
        <v>60</v>
      </c>
      <c r="U301" s="1">
        <v>2</v>
      </c>
      <c r="V301" s="1">
        <v>18</v>
      </c>
      <c r="W301" s="1">
        <f t="shared" si="36"/>
        <v>20</v>
      </c>
      <c r="X301" s="1" t="e">
        <f t="shared" si="41"/>
        <v>#N/A</v>
      </c>
      <c r="Y301" s="1" t="e">
        <f t="shared" si="37"/>
        <v>#N/A</v>
      </c>
      <c r="Z301" s="1">
        <v>77.274957000000001</v>
      </c>
      <c r="AA301" s="1">
        <v>28.710090000000001</v>
      </c>
    </row>
    <row r="302" spans="1:27" ht="120">
      <c r="A302" s="1">
        <f t="shared" si="38"/>
        <v>299</v>
      </c>
      <c r="B302" s="1" t="s">
        <v>254</v>
      </c>
      <c r="C302" s="2">
        <v>1104467</v>
      </c>
      <c r="D302" s="3" t="s">
        <v>602</v>
      </c>
      <c r="E302" s="3" t="s">
        <v>603</v>
      </c>
      <c r="F302" s="1">
        <v>52</v>
      </c>
      <c r="G302" s="1">
        <v>39</v>
      </c>
      <c r="H302" s="1">
        <v>2</v>
      </c>
      <c r="I302" s="1">
        <v>11</v>
      </c>
      <c r="J302" s="1">
        <v>13</v>
      </c>
      <c r="K302" s="1">
        <f t="shared" si="33"/>
        <v>13</v>
      </c>
      <c r="L302" s="1">
        <v>0</v>
      </c>
      <c r="M302" s="1">
        <v>0</v>
      </c>
      <c r="N302" s="1">
        <v>0</v>
      </c>
      <c r="O302" s="1">
        <v>0</v>
      </c>
      <c r="P302" s="1">
        <f t="shared" si="34"/>
        <v>0</v>
      </c>
      <c r="Q302" s="1" t="e">
        <f t="shared" si="39"/>
        <v>#N/A</v>
      </c>
      <c r="R302" s="1" t="e">
        <f t="shared" si="35"/>
        <v>#N/A</v>
      </c>
      <c r="S302" s="1">
        <v>0</v>
      </c>
      <c r="T302" s="1">
        <v>0</v>
      </c>
      <c r="U302" s="1">
        <v>0</v>
      </c>
      <c r="V302" s="1">
        <v>0</v>
      </c>
      <c r="W302" s="1">
        <f t="shared" si="36"/>
        <v>0</v>
      </c>
      <c r="X302" s="1" t="e">
        <f t="shared" si="41"/>
        <v>#N/A</v>
      </c>
      <c r="Y302" s="1" t="e">
        <f t="shared" si="37"/>
        <v>#N/A</v>
      </c>
      <c r="Z302" s="1">
        <v>77.261115000000004</v>
      </c>
      <c r="AA302" s="1">
        <v>28.703448000000002</v>
      </c>
    </row>
    <row r="303" spans="1:27" ht="120">
      <c r="A303" s="1">
        <f t="shared" si="38"/>
        <v>300</v>
      </c>
      <c r="B303" s="1" t="s">
        <v>254</v>
      </c>
      <c r="C303" s="2">
        <v>1104468</v>
      </c>
      <c r="D303" s="3" t="s">
        <v>604</v>
      </c>
      <c r="E303" s="3" t="s">
        <v>605</v>
      </c>
      <c r="F303" s="1"/>
      <c r="G303" s="1"/>
      <c r="H303" s="1">
        <v>0</v>
      </c>
      <c r="I303" s="1">
        <v>0</v>
      </c>
      <c r="J303" s="1"/>
      <c r="K303" s="1">
        <f t="shared" si="33"/>
        <v>0</v>
      </c>
      <c r="L303" s="1"/>
      <c r="M303" s="1"/>
      <c r="N303" s="1">
        <v>0</v>
      </c>
      <c r="O303" s="1">
        <v>0</v>
      </c>
      <c r="P303" s="1">
        <f t="shared" si="34"/>
        <v>0</v>
      </c>
      <c r="Q303" s="1" t="e">
        <f t="shared" si="39"/>
        <v>#N/A</v>
      </c>
      <c r="R303" s="1" t="e">
        <f t="shared" si="35"/>
        <v>#N/A</v>
      </c>
      <c r="S303" s="1">
        <v>80</v>
      </c>
      <c r="T303" s="1">
        <v>60</v>
      </c>
      <c r="U303" s="1">
        <v>2</v>
      </c>
      <c r="V303" s="1">
        <v>18</v>
      </c>
      <c r="W303" s="1">
        <f t="shared" si="36"/>
        <v>20</v>
      </c>
      <c r="X303" s="1" t="e">
        <f t="shared" si="41"/>
        <v>#N/A</v>
      </c>
      <c r="Y303" s="1" t="e">
        <f t="shared" si="37"/>
        <v>#N/A</v>
      </c>
      <c r="Z303" s="1">
        <v>77.276937000000004</v>
      </c>
      <c r="AA303" s="1">
        <v>28.728607</v>
      </c>
    </row>
    <row r="304" spans="1:27" ht="75">
      <c r="A304" s="1">
        <f t="shared" si="38"/>
        <v>301</v>
      </c>
      <c r="B304" s="1" t="s">
        <v>254</v>
      </c>
      <c r="C304" s="2">
        <v>1104469</v>
      </c>
      <c r="D304" s="3" t="s">
        <v>606</v>
      </c>
      <c r="E304" s="3" t="s">
        <v>607</v>
      </c>
      <c r="F304" s="1">
        <v>52</v>
      </c>
      <c r="G304" s="1">
        <v>39</v>
      </c>
      <c r="H304" s="1">
        <v>2</v>
      </c>
      <c r="I304" s="1">
        <v>11</v>
      </c>
      <c r="J304" s="1">
        <v>13</v>
      </c>
      <c r="K304" s="1">
        <f t="shared" si="33"/>
        <v>13</v>
      </c>
      <c r="L304" s="1">
        <v>0</v>
      </c>
      <c r="M304" s="1">
        <v>0</v>
      </c>
      <c r="N304" s="1">
        <v>0</v>
      </c>
      <c r="O304" s="1">
        <v>0</v>
      </c>
      <c r="P304" s="1">
        <f t="shared" si="34"/>
        <v>0</v>
      </c>
      <c r="Q304" s="1">
        <v>2</v>
      </c>
      <c r="R304" s="1">
        <f t="shared" si="35"/>
        <v>2</v>
      </c>
      <c r="S304" s="1">
        <v>0</v>
      </c>
      <c r="T304" s="1">
        <v>0</v>
      </c>
      <c r="U304" s="1">
        <v>0</v>
      </c>
      <c r="V304" s="1">
        <v>0</v>
      </c>
      <c r="W304" s="1">
        <f t="shared" si="36"/>
        <v>0</v>
      </c>
      <c r="X304" s="1">
        <v>0</v>
      </c>
      <c r="Y304" s="1">
        <f t="shared" si="37"/>
        <v>0</v>
      </c>
      <c r="Z304" s="1">
        <v>77.281338000000005</v>
      </c>
      <c r="AA304" s="1">
        <v>28.698758999999999</v>
      </c>
    </row>
    <row r="305" spans="1:27" ht="105">
      <c r="A305" s="1">
        <f t="shared" si="38"/>
        <v>302</v>
      </c>
      <c r="B305" s="1" t="s">
        <v>453</v>
      </c>
      <c r="C305" s="2">
        <v>1104470</v>
      </c>
      <c r="D305" s="3" t="s">
        <v>608</v>
      </c>
      <c r="E305" s="3" t="s">
        <v>609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f t="shared" si="33"/>
        <v>0</v>
      </c>
      <c r="L305" s="1">
        <v>0</v>
      </c>
      <c r="M305" s="1">
        <v>0</v>
      </c>
      <c r="N305" s="1">
        <v>0</v>
      </c>
      <c r="O305" s="1">
        <v>0</v>
      </c>
      <c r="P305" s="1">
        <f t="shared" si="34"/>
        <v>0</v>
      </c>
      <c r="Q305" s="1" t="e">
        <f t="shared" ref="Q305:Q317" si="42">VLOOKUP(C305,0,12,0)+VLOOKUP(C305,0,12,0)</f>
        <v>#N/A</v>
      </c>
      <c r="R305" s="1" t="e">
        <f t="shared" si="35"/>
        <v>#N/A</v>
      </c>
      <c r="S305" s="1">
        <v>40</v>
      </c>
      <c r="T305" s="1">
        <v>30</v>
      </c>
      <c r="U305" s="1">
        <v>1</v>
      </c>
      <c r="V305" s="1">
        <v>9</v>
      </c>
      <c r="W305" s="1">
        <f t="shared" si="36"/>
        <v>10</v>
      </c>
      <c r="X305" s="1" t="e">
        <f t="shared" ref="X305:X317" si="43">VLOOKUP(C305,0,12,0)+VLOOKUP(C305,0,12,0)</f>
        <v>#N/A</v>
      </c>
      <c r="Y305" s="1" t="e">
        <f t="shared" si="37"/>
        <v>#N/A</v>
      </c>
      <c r="Z305" s="1">
        <v>77.249579999999995</v>
      </c>
      <c r="AA305" s="1">
        <v>28.733294999999998</v>
      </c>
    </row>
    <row r="306" spans="1:27" ht="90">
      <c r="A306" s="1">
        <f t="shared" si="38"/>
        <v>303</v>
      </c>
      <c r="B306" s="1" t="s">
        <v>254</v>
      </c>
      <c r="C306" s="2">
        <v>1104471</v>
      </c>
      <c r="D306" s="3" t="s">
        <v>610</v>
      </c>
      <c r="E306" s="3" t="s">
        <v>611</v>
      </c>
      <c r="F306" s="1"/>
      <c r="G306" s="1"/>
      <c r="H306" s="1">
        <v>0</v>
      </c>
      <c r="I306" s="1">
        <v>0</v>
      </c>
      <c r="J306" s="1"/>
      <c r="K306" s="1">
        <f t="shared" si="33"/>
        <v>0</v>
      </c>
      <c r="L306" s="1"/>
      <c r="M306" s="1"/>
      <c r="N306" s="1">
        <v>0</v>
      </c>
      <c r="O306" s="1">
        <v>0</v>
      </c>
      <c r="P306" s="1">
        <f t="shared" si="34"/>
        <v>0</v>
      </c>
      <c r="Q306" s="1" t="e">
        <f t="shared" si="42"/>
        <v>#N/A</v>
      </c>
      <c r="R306" s="1" t="e">
        <f t="shared" si="35"/>
        <v>#N/A</v>
      </c>
      <c r="S306" s="1">
        <v>80</v>
      </c>
      <c r="T306" s="1">
        <v>60</v>
      </c>
      <c r="U306" s="1">
        <v>2</v>
      </c>
      <c r="V306" s="1">
        <v>18</v>
      </c>
      <c r="W306" s="1">
        <f t="shared" si="36"/>
        <v>20</v>
      </c>
      <c r="X306" s="1" t="e">
        <f t="shared" si="43"/>
        <v>#N/A</v>
      </c>
      <c r="Y306" s="1" t="e">
        <f t="shared" si="37"/>
        <v>#N/A</v>
      </c>
      <c r="Z306" s="1">
        <v>77.259120999999993</v>
      </c>
      <c r="AA306" s="1">
        <v>28.700320000000001</v>
      </c>
    </row>
    <row r="307" spans="1:27" ht="120">
      <c r="A307" s="1">
        <f t="shared" si="38"/>
        <v>304</v>
      </c>
      <c r="B307" s="1" t="s">
        <v>254</v>
      </c>
      <c r="C307" s="2">
        <v>1104474</v>
      </c>
      <c r="D307" s="3" t="s">
        <v>612</v>
      </c>
      <c r="E307" s="3" t="s">
        <v>613</v>
      </c>
      <c r="F307" s="1"/>
      <c r="G307" s="1"/>
      <c r="H307" s="1">
        <v>0</v>
      </c>
      <c r="I307" s="1">
        <v>0</v>
      </c>
      <c r="J307" s="1"/>
      <c r="K307" s="1">
        <f t="shared" si="33"/>
        <v>0</v>
      </c>
      <c r="L307" s="1"/>
      <c r="M307" s="1"/>
      <c r="N307" s="1">
        <v>0</v>
      </c>
      <c r="O307" s="1">
        <v>0</v>
      </c>
      <c r="P307" s="1">
        <f t="shared" si="34"/>
        <v>0</v>
      </c>
      <c r="Q307" s="1" t="e">
        <f t="shared" si="42"/>
        <v>#N/A</v>
      </c>
      <c r="R307" s="1" t="e">
        <f t="shared" si="35"/>
        <v>#N/A</v>
      </c>
      <c r="S307" s="1">
        <v>80</v>
      </c>
      <c r="T307" s="1">
        <v>60</v>
      </c>
      <c r="U307" s="1">
        <v>2</v>
      </c>
      <c r="V307" s="1">
        <v>18</v>
      </c>
      <c r="W307" s="1">
        <f t="shared" si="36"/>
        <v>20</v>
      </c>
      <c r="X307" s="1" t="e">
        <f t="shared" si="43"/>
        <v>#N/A</v>
      </c>
      <c r="Y307" s="1" t="e">
        <f t="shared" si="37"/>
        <v>#N/A</v>
      </c>
      <c r="Z307" s="1">
        <v>77.249889999999994</v>
      </c>
      <c r="AA307" s="1">
        <v>28.718184000000001</v>
      </c>
    </row>
    <row r="308" spans="1:27" ht="90">
      <c r="A308" s="1">
        <f t="shared" si="38"/>
        <v>305</v>
      </c>
      <c r="B308" s="1" t="s">
        <v>254</v>
      </c>
      <c r="C308" s="2">
        <v>1104475</v>
      </c>
      <c r="D308" s="3" t="s">
        <v>614</v>
      </c>
      <c r="E308" s="3" t="s">
        <v>615</v>
      </c>
      <c r="F308" s="1"/>
      <c r="G308" s="1"/>
      <c r="H308" s="1">
        <v>0</v>
      </c>
      <c r="I308" s="1">
        <v>0</v>
      </c>
      <c r="J308" s="1"/>
      <c r="K308" s="1">
        <f t="shared" si="33"/>
        <v>0</v>
      </c>
      <c r="L308" s="1"/>
      <c r="M308" s="1"/>
      <c r="N308" s="1">
        <v>0</v>
      </c>
      <c r="O308" s="1">
        <v>0</v>
      </c>
      <c r="P308" s="1">
        <f t="shared" si="34"/>
        <v>0</v>
      </c>
      <c r="Q308" s="1" t="e">
        <f t="shared" si="42"/>
        <v>#N/A</v>
      </c>
      <c r="R308" s="1" t="e">
        <f t="shared" si="35"/>
        <v>#N/A</v>
      </c>
      <c r="S308" s="1">
        <v>40</v>
      </c>
      <c r="T308" s="1">
        <v>30</v>
      </c>
      <c r="U308" s="1">
        <v>1</v>
      </c>
      <c r="V308" s="1">
        <v>9</v>
      </c>
      <c r="W308" s="1">
        <f t="shared" si="36"/>
        <v>10</v>
      </c>
      <c r="X308" s="1" t="e">
        <f t="shared" si="43"/>
        <v>#N/A</v>
      </c>
      <c r="Y308" s="1" t="e">
        <f t="shared" si="37"/>
        <v>#N/A</v>
      </c>
      <c r="Z308" s="1">
        <v>77.261330000000001</v>
      </c>
      <c r="AA308" s="1">
        <v>28.708646999999999</v>
      </c>
    </row>
    <row r="309" spans="1:27" ht="75">
      <c r="A309" s="1">
        <f t="shared" si="38"/>
        <v>306</v>
      </c>
      <c r="B309" s="1" t="s">
        <v>254</v>
      </c>
      <c r="C309" s="2">
        <v>1104476</v>
      </c>
      <c r="D309" s="3" t="s">
        <v>616</v>
      </c>
      <c r="E309" s="3" t="s">
        <v>617</v>
      </c>
      <c r="F309" s="1"/>
      <c r="G309" s="1"/>
      <c r="H309" s="1">
        <v>0</v>
      </c>
      <c r="I309" s="1">
        <v>0</v>
      </c>
      <c r="J309" s="1"/>
      <c r="K309" s="1">
        <f t="shared" si="33"/>
        <v>0</v>
      </c>
      <c r="L309" s="1"/>
      <c r="M309" s="1"/>
      <c r="N309" s="1">
        <v>0</v>
      </c>
      <c r="O309" s="1">
        <v>0</v>
      </c>
      <c r="P309" s="1">
        <f t="shared" si="34"/>
        <v>0</v>
      </c>
      <c r="Q309" s="1" t="e">
        <f t="shared" si="42"/>
        <v>#N/A</v>
      </c>
      <c r="R309" s="1" t="e">
        <f t="shared" si="35"/>
        <v>#N/A</v>
      </c>
      <c r="S309" s="1">
        <v>40</v>
      </c>
      <c r="T309" s="1">
        <v>30</v>
      </c>
      <c r="U309" s="1">
        <v>1</v>
      </c>
      <c r="V309" s="1">
        <v>9</v>
      </c>
      <c r="W309" s="1">
        <f t="shared" si="36"/>
        <v>10</v>
      </c>
      <c r="X309" s="1" t="e">
        <f t="shared" si="43"/>
        <v>#N/A</v>
      </c>
      <c r="Y309" s="1" t="e">
        <f t="shared" si="37"/>
        <v>#N/A</v>
      </c>
      <c r="Z309" s="1">
        <v>77.286884000000001</v>
      </c>
      <c r="AA309" s="1">
        <v>28.717293000000002</v>
      </c>
    </row>
    <row r="310" spans="1:27" ht="90">
      <c r="A310" s="1">
        <f t="shared" si="38"/>
        <v>307</v>
      </c>
      <c r="B310" s="1" t="s">
        <v>254</v>
      </c>
      <c r="C310" s="2">
        <v>1104477</v>
      </c>
      <c r="D310" s="3" t="s">
        <v>618</v>
      </c>
      <c r="E310" s="3" t="s">
        <v>619</v>
      </c>
      <c r="F310" s="1">
        <v>0</v>
      </c>
      <c r="G310" s="1">
        <v>0</v>
      </c>
      <c r="H310" s="1">
        <v>0</v>
      </c>
      <c r="I310" s="1">
        <v>0</v>
      </c>
      <c r="J310" s="1">
        <v>0</v>
      </c>
      <c r="K310" s="1">
        <f t="shared" si="33"/>
        <v>0</v>
      </c>
      <c r="L310" s="1">
        <v>0</v>
      </c>
      <c r="M310" s="1">
        <v>0</v>
      </c>
      <c r="N310" s="1">
        <v>0</v>
      </c>
      <c r="O310" s="1">
        <v>0</v>
      </c>
      <c r="P310" s="1">
        <f t="shared" si="34"/>
        <v>0</v>
      </c>
      <c r="Q310" s="1" t="e">
        <f t="shared" si="42"/>
        <v>#N/A</v>
      </c>
      <c r="R310" s="1" t="e">
        <f t="shared" si="35"/>
        <v>#N/A</v>
      </c>
      <c r="S310" s="1">
        <v>100</v>
      </c>
      <c r="T310" s="1">
        <v>75</v>
      </c>
      <c r="U310" s="1">
        <v>3</v>
      </c>
      <c r="V310" s="1">
        <v>22</v>
      </c>
      <c r="W310" s="1">
        <f t="shared" si="36"/>
        <v>25</v>
      </c>
      <c r="X310" s="1" t="e">
        <f t="shared" si="43"/>
        <v>#N/A</v>
      </c>
      <c r="Y310" s="1" t="e">
        <f t="shared" si="37"/>
        <v>#N/A</v>
      </c>
      <c r="Z310" s="1">
        <v>77.270921999999999</v>
      </c>
      <c r="AA310" s="1">
        <v>28.687906999999999</v>
      </c>
    </row>
    <row r="311" spans="1:27" ht="60">
      <c r="A311" s="1">
        <f t="shared" si="38"/>
        <v>308</v>
      </c>
      <c r="B311" s="1" t="s">
        <v>254</v>
      </c>
      <c r="C311" s="2">
        <v>1104478</v>
      </c>
      <c r="D311" s="3" t="s">
        <v>620</v>
      </c>
      <c r="E311" s="3" t="s">
        <v>467</v>
      </c>
      <c r="F311" s="1"/>
      <c r="G311" s="1"/>
      <c r="H311" s="1">
        <v>0</v>
      </c>
      <c r="I311" s="1">
        <v>0</v>
      </c>
      <c r="J311" s="1"/>
      <c r="K311" s="1">
        <f t="shared" si="33"/>
        <v>0</v>
      </c>
      <c r="L311" s="1"/>
      <c r="M311" s="1"/>
      <c r="N311" s="1">
        <v>0</v>
      </c>
      <c r="O311" s="1">
        <v>0</v>
      </c>
      <c r="P311" s="1">
        <f t="shared" si="34"/>
        <v>0</v>
      </c>
      <c r="Q311" s="1" t="e">
        <f t="shared" si="42"/>
        <v>#N/A</v>
      </c>
      <c r="R311" s="1" t="e">
        <f t="shared" si="35"/>
        <v>#N/A</v>
      </c>
      <c r="S311" s="1">
        <v>80</v>
      </c>
      <c r="T311" s="1">
        <v>60</v>
      </c>
      <c r="U311" s="1">
        <v>2</v>
      </c>
      <c r="V311" s="1">
        <v>18</v>
      </c>
      <c r="W311" s="1">
        <f t="shared" si="36"/>
        <v>20</v>
      </c>
      <c r="X311" s="1" t="e">
        <f t="shared" si="43"/>
        <v>#N/A</v>
      </c>
      <c r="Y311" s="1" t="e">
        <f t="shared" si="37"/>
        <v>#N/A</v>
      </c>
      <c r="Z311" s="1">
        <v>77.246200000000002</v>
      </c>
      <c r="AA311" s="1">
        <v>28.7317</v>
      </c>
    </row>
    <row r="312" spans="1:27" ht="135">
      <c r="A312" s="1">
        <f t="shared" si="38"/>
        <v>309</v>
      </c>
      <c r="B312" s="1" t="s">
        <v>254</v>
      </c>
      <c r="C312" s="2">
        <v>1104479</v>
      </c>
      <c r="D312" s="3" t="s">
        <v>621</v>
      </c>
      <c r="E312" s="3" t="s">
        <v>622</v>
      </c>
      <c r="F312" s="1"/>
      <c r="G312" s="1"/>
      <c r="H312" s="1">
        <v>0</v>
      </c>
      <c r="I312" s="1">
        <v>0</v>
      </c>
      <c r="J312" s="1"/>
      <c r="K312" s="1">
        <f t="shared" si="33"/>
        <v>0</v>
      </c>
      <c r="L312" s="1"/>
      <c r="M312" s="1"/>
      <c r="N312" s="1">
        <v>0</v>
      </c>
      <c r="O312" s="1">
        <v>0</v>
      </c>
      <c r="P312" s="1">
        <f t="shared" si="34"/>
        <v>0</v>
      </c>
      <c r="Q312" s="1" t="e">
        <f t="shared" si="42"/>
        <v>#N/A</v>
      </c>
      <c r="R312" s="1" t="e">
        <f t="shared" si="35"/>
        <v>#N/A</v>
      </c>
      <c r="S312" s="1">
        <v>40</v>
      </c>
      <c r="T312" s="1">
        <v>30</v>
      </c>
      <c r="U312" s="1">
        <v>1</v>
      </c>
      <c r="V312" s="1">
        <v>9</v>
      </c>
      <c r="W312" s="1">
        <f t="shared" si="36"/>
        <v>10</v>
      </c>
      <c r="X312" s="1" t="e">
        <f t="shared" si="43"/>
        <v>#N/A</v>
      </c>
      <c r="Y312" s="1" t="e">
        <f t="shared" si="37"/>
        <v>#N/A</v>
      </c>
      <c r="Z312" s="1">
        <v>77.279833999999994</v>
      </c>
      <c r="AA312" s="1">
        <v>28.693342999999999</v>
      </c>
    </row>
    <row r="313" spans="1:27" ht="90">
      <c r="A313" s="1">
        <f t="shared" si="38"/>
        <v>310</v>
      </c>
      <c r="B313" s="1" t="s">
        <v>254</v>
      </c>
      <c r="C313" s="2">
        <v>1104480</v>
      </c>
      <c r="D313" s="3" t="s">
        <v>623</v>
      </c>
      <c r="E313" s="3" t="s">
        <v>624</v>
      </c>
      <c r="F313" s="1"/>
      <c r="G313" s="1"/>
      <c r="H313" s="1">
        <v>0</v>
      </c>
      <c r="I313" s="1">
        <v>0</v>
      </c>
      <c r="J313" s="1"/>
      <c r="K313" s="1">
        <f t="shared" si="33"/>
        <v>0</v>
      </c>
      <c r="L313" s="1"/>
      <c r="M313" s="1"/>
      <c r="N313" s="1">
        <v>0</v>
      </c>
      <c r="O313" s="1">
        <v>0</v>
      </c>
      <c r="P313" s="1">
        <f t="shared" si="34"/>
        <v>0</v>
      </c>
      <c r="Q313" s="1" t="e">
        <f t="shared" si="42"/>
        <v>#N/A</v>
      </c>
      <c r="R313" s="1" t="e">
        <f t="shared" si="35"/>
        <v>#N/A</v>
      </c>
      <c r="S313" s="1">
        <v>80</v>
      </c>
      <c r="T313" s="1">
        <v>60</v>
      </c>
      <c r="U313" s="1">
        <v>2</v>
      </c>
      <c r="V313" s="1">
        <v>18</v>
      </c>
      <c r="W313" s="1">
        <f t="shared" si="36"/>
        <v>20</v>
      </c>
      <c r="X313" s="1" t="e">
        <f t="shared" si="43"/>
        <v>#N/A</v>
      </c>
      <c r="Y313" s="1" t="e">
        <f t="shared" si="37"/>
        <v>#N/A</v>
      </c>
      <c r="Z313" s="1">
        <v>77.272772000000003</v>
      </c>
      <c r="AA313" s="1">
        <v>28.713887</v>
      </c>
    </row>
    <row r="314" spans="1:27" ht="165">
      <c r="A314" s="1">
        <f t="shared" si="38"/>
        <v>311</v>
      </c>
      <c r="B314" s="1" t="s">
        <v>254</v>
      </c>
      <c r="C314" s="2">
        <v>1104481</v>
      </c>
      <c r="D314" s="3" t="s">
        <v>625</v>
      </c>
      <c r="E314" s="3" t="s">
        <v>626</v>
      </c>
      <c r="F314" s="1"/>
      <c r="G314" s="1"/>
      <c r="H314" s="1">
        <v>0</v>
      </c>
      <c r="I314" s="1">
        <v>0</v>
      </c>
      <c r="J314" s="1"/>
      <c r="K314" s="1">
        <f t="shared" si="33"/>
        <v>0</v>
      </c>
      <c r="L314" s="1"/>
      <c r="M314" s="1"/>
      <c r="N314" s="1">
        <v>0</v>
      </c>
      <c r="O314" s="1">
        <v>0</v>
      </c>
      <c r="P314" s="1">
        <f t="shared" si="34"/>
        <v>0</v>
      </c>
      <c r="Q314" s="1" t="e">
        <f t="shared" si="42"/>
        <v>#N/A</v>
      </c>
      <c r="R314" s="1" t="e">
        <f t="shared" si="35"/>
        <v>#N/A</v>
      </c>
      <c r="S314" s="1">
        <v>80</v>
      </c>
      <c r="T314" s="1">
        <v>60</v>
      </c>
      <c r="U314" s="1">
        <v>2</v>
      </c>
      <c r="V314" s="1">
        <v>18</v>
      </c>
      <c r="W314" s="1">
        <f t="shared" si="36"/>
        <v>20</v>
      </c>
      <c r="X314" s="1" t="e">
        <f t="shared" si="43"/>
        <v>#N/A</v>
      </c>
      <c r="Y314" s="1" t="e">
        <f t="shared" si="37"/>
        <v>#N/A</v>
      </c>
      <c r="Z314" s="1">
        <v>77.276363000000003</v>
      </c>
      <c r="AA314" s="1">
        <v>28.724713999999999</v>
      </c>
    </row>
    <row r="315" spans="1:27" ht="105">
      <c r="A315" s="1">
        <f t="shared" si="38"/>
        <v>312</v>
      </c>
      <c r="B315" s="1" t="s">
        <v>254</v>
      </c>
      <c r="C315" s="2">
        <v>1104482</v>
      </c>
      <c r="D315" s="3" t="s">
        <v>627</v>
      </c>
      <c r="E315" s="3" t="s">
        <v>628</v>
      </c>
      <c r="F315" s="1"/>
      <c r="G315" s="1"/>
      <c r="H315" s="1">
        <v>0</v>
      </c>
      <c r="I315" s="1">
        <v>0</v>
      </c>
      <c r="J315" s="1"/>
      <c r="K315" s="1">
        <f t="shared" si="33"/>
        <v>0</v>
      </c>
      <c r="L315" s="1"/>
      <c r="M315" s="1"/>
      <c r="N315" s="1">
        <v>0</v>
      </c>
      <c r="O315" s="1">
        <v>0</v>
      </c>
      <c r="P315" s="1">
        <f t="shared" si="34"/>
        <v>0</v>
      </c>
      <c r="Q315" s="1" t="e">
        <f t="shared" si="42"/>
        <v>#N/A</v>
      </c>
      <c r="R315" s="1" t="e">
        <f t="shared" si="35"/>
        <v>#N/A</v>
      </c>
      <c r="S315" s="1">
        <v>40</v>
      </c>
      <c r="T315" s="1">
        <v>30</v>
      </c>
      <c r="U315" s="1">
        <v>1</v>
      </c>
      <c r="V315" s="1">
        <v>9</v>
      </c>
      <c r="W315" s="1">
        <f t="shared" si="36"/>
        <v>10</v>
      </c>
      <c r="X315" s="1" t="e">
        <f t="shared" si="43"/>
        <v>#N/A</v>
      </c>
      <c r="Y315" s="1" t="e">
        <f t="shared" si="37"/>
        <v>#N/A</v>
      </c>
      <c r="Z315" s="1">
        <v>77.257152000000005</v>
      </c>
      <c r="AA315" s="1">
        <v>28.736187000000001</v>
      </c>
    </row>
    <row r="316" spans="1:27" ht="90">
      <c r="A316" s="1">
        <f t="shared" si="38"/>
        <v>313</v>
      </c>
      <c r="B316" s="1" t="s">
        <v>254</v>
      </c>
      <c r="C316" s="2">
        <v>1104483</v>
      </c>
      <c r="D316" s="3" t="s">
        <v>629</v>
      </c>
      <c r="E316" s="3" t="s">
        <v>630</v>
      </c>
      <c r="F316" s="1"/>
      <c r="G316" s="1"/>
      <c r="H316" s="1">
        <v>0</v>
      </c>
      <c r="I316" s="1">
        <v>0</v>
      </c>
      <c r="J316" s="1"/>
      <c r="K316" s="1">
        <f t="shared" si="33"/>
        <v>0</v>
      </c>
      <c r="L316" s="1"/>
      <c r="M316" s="1"/>
      <c r="N316" s="1">
        <v>0</v>
      </c>
      <c r="O316" s="1">
        <v>0</v>
      </c>
      <c r="P316" s="1">
        <f t="shared" si="34"/>
        <v>0</v>
      </c>
      <c r="Q316" s="1" t="e">
        <f t="shared" si="42"/>
        <v>#N/A</v>
      </c>
      <c r="R316" s="1" t="e">
        <f t="shared" si="35"/>
        <v>#N/A</v>
      </c>
      <c r="S316" s="1">
        <v>80</v>
      </c>
      <c r="T316" s="1">
        <v>60</v>
      </c>
      <c r="U316" s="1">
        <v>2</v>
      </c>
      <c r="V316" s="1">
        <v>18</v>
      </c>
      <c r="W316" s="1">
        <f t="shared" si="36"/>
        <v>20</v>
      </c>
      <c r="X316" s="1" t="e">
        <f t="shared" si="43"/>
        <v>#N/A</v>
      </c>
      <c r="Y316" s="1" t="e">
        <f t="shared" si="37"/>
        <v>#N/A</v>
      </c>
      <c r="Z316" s="1">
        <v>77.245375999999993</v>
      </c>
      <c r="AA316" s="1">
        <v>28.721018000000001</v>
      </c>
    </row>
    <row r="317" spans="1:27" ht="75">
      <c r="A317" s="1">
        <f t="shared" si="38"/>
        <v>314</v>
      </c>
      <c r="B317" s="1" t="s">
        <v>254</v>
      </c>
      <c r="C317" s="2">
        <v>1104484</v>
      </c>
      <c r="D317" s="3" t="s">
        <v>631</v>
      </c>
      <c r="E317" s="3" t="s">
        <v>632</v>
      </c>
      <c r="F317" s="1"/>
      <c r="G317" s="1"/>
      <c r="H317" s="1">
        <v>0</v>
      </c>
      <c r="I317" s="1">
        <v>0</v>
      </c>
      <c r="J317" s="1"/>
      <c r="K317" s="1">
        <f t="shared" si="33"/>
        <v>0</v>
      </c>
      <c r="L317" s="1"/>
      <c r="M317" s="1"/>
      <c r="N317" s="1">
        <v>0</v>
      </c>
      <c r="O317" s="1">
        <v>0</v>
      </c>
      <c r="P317" s="1">
        <f t="shared" si="34"/>
        <v>0</v>
      </c>
      <c r="Q317" s="1" t="e">
        <f t="shared" si="42"/>
        <v>#N/A</v>
      </c>
      <c r="R317" s="1" t="e">
        <f t="shared" si="35"/>
        <v>#N/A</v>
      </c>
      <c r="S317" s="1">
        <v>160</v>
      </c>
      <c r="T317" s="1">
        <v>120</v>
      </c>
      <c r="U317" s="1">
        <v>4</v>
      </c>
      <c r="V317" s="1">
        <v>36</v>
      </c>
      <c r="W317" s="1">
        <f t="shared" si="36"/>
        <v>40</v>
      </c>
      <c r="X317" s="1" t="e">
        <f t="shared" si="43"/>
        <v>#N/A</v>
      </c>
      <c r="Y317" s="1" t="e">
        <f t="shared" si="37"/>
        <v>#N/A</v>
      </c>
      <c r="Z317" s="1">
        <v>77.281420999999995</v>
      </c>
      <c r="AA317" s="1">
        <v>28.724613000000002</v>
      </c>
    </row>
    <row r="318" spans="1:27" ht="90">
      <c r="A318" s="1">
        <f t="shared" si="38"/>
        <v>315</v>
      </c>
      <c r="B318" s="1" t="s">
        <v>254</v>
      </c>
      <c r="C318" s="2">
        <v>1105176</v>
      </c>
      <c r="D318" s="3" t="s">
        <v>633</v>
      </c>
      <c r="E318" s="3" t="s">
        <v>634</v>
      </c>
      <c r="F318" s="1">
        <v>72</v>
      </c>
      <c r="G318" s="1">
        <v>54</v>
      </c>
      <c r="H318" s="1">
        <v>2</v>
      </c>
      <c r="I318" s="1">
        <v>16</v>
      </c>
      <c r="J318" s="1">
        <v>18</v>
      </c>
      <c r="K318" s="1">
        <f t="shared" si="33"/>
        <v>18</v>
      </c>
      <c r="L318" s="1">
        <v>0</v>
      </c>
      <c r="M318" s="1">
        <v>0</v>
      </c>
      <c r="N318" s="1">
        <v>0</v>
      </c>
      <c r="O318" s="1">
        <v>0</v>
      </c>
      <c r="P318" s="1">
        <f t="shared" si="34"/>
        <v>0</v>
      </c>
      <c r="Q318" s="1">
        <v>2</v>
      </c>
      <c r="R318" s="1">
        <f t="shared" si="35"/>
        <v>2</v>
      </c>
      <c r="S318" s="1">
        <v>0</v>
      </c>
      <c r="T318" s="1">
        <v>0</v>
      </c>
      <c r="U318" s="1">
        <v>0</v>
      </c>
      <c r="V318" s="1">
        <v>0</v>
      </c>
      <c r="W318" s="1">
        <f t="shared" si="36"/>
        <v>0</v>
      </c>
      <c r="X318" s="1">
        <v>0</v>
      </c>
      <c r="Y318" s="1">
        <f t="shared" si="37"/>
        <v>0</v>
      </c>
      <c r="Z318" s="1">
        <v>77.264331999999996</v>
      </c>
      <c r="AA318" s="1">
        <v>28.677949000000002</v>
      </c>
    </row>
    <row r="319" spans="1:27" ht="90">
      <c r="A319" s="1">
        <f t="shared" si="38"/>
        <v>316</v>
      </c>
      <c r="B319" s="1" t="s">
        <v>254</v>
      </c>
      <c r="C319" s="2">
        <v>1105180</v>
      </c>
      <c r="D319" s="3" t="s">
        <v>635</v>
      </c>
      <c r="E319" s="3" t="s">
        <v>636</v>
      </c>
      <c r="F319" s="1">
        <v>0</v>
      </c>
      <c r="G319" s="1">
        <v>0</v>
      </c>
      <c r="H319" s="1">
        <v>0</v>
      </c>
      <c r="I319" s="1">
        <v>0</v>
      </c>
      <c r="J319" s="1">
        <v>0</v>
      </c>
      <c r="K319" s="1">
        <f t="shared" si="33"/>
        <v>0</v>
      </c>
      <c r="L319" s="1">
        <v>0</v>
      </c>
      <c r="M319" s="1">
        <v>0</v>
      </c>
      <c r="N319" s="1">
        <v>0</v>
      </c>
      <c r="O319" s="1">
        <v>0</v>
      </c>
      <c r="P319" s="1">
        <f t="shared" si="34"/>
        <v>0</v>
      </c>
      <c r="Q319" s="1" t="e">
        <f t="shared" ref="Q319:Q335" si="44">VLOOKUP(C319,0,12,0)+VLOOKUP(C319,0,12,0)</f>
        <v>#N/A</v>
      </c>
      <c r="R319" s="1" t="e">
        <f t="shared" si="35"/>
        <v>#N/A</v>
      </c>
      <c r="S319" s="1">
        <v>80</v>
      </c>
      <c r="T319" s="1">
        <v>60</v>
      </c>
      <c r="U319" s="1">
        <v>2</v>
      </c>
      <c r="V319" s="1">
        <v>18</v>
      </c>
      <c r="W319" s="1">
        <f t="shared" si="36"/>
        <v>20</v>
      </c>
      <c r="X319" s="1" t="e">
        <f t="shared" ref="X319:X335" si="45">VLOOKUP(C319,0,12,0)+VLOOKUP(C319,0,12,0)</f>
        <v>#N/A</v>
      </c>
      <c r="Y319" s="1" t="e">
        <f t="shared" si="37"/>
        <v>#N/A</v>
      </c>
      <c r="Z319" s="1">
        <v>77.284565999999998</v>
      </c>
      <c r="AA319" s="1">
        <v>28.683250000000001</v>
      </c>
    </row>
    <row r="320" spans="1:27" ht="75">
      <c r="A320" s="1">
        <f t="shared" si="38"/>
        <v>317</v>
      </c>
      <c r="B320" s="1" t="s">
        <v>254</v>
      </c>
      <c r="C320" s="2">
        <v>1105182</v>
      </c>
      <c r="D320" s="3" t="s">
        <v>637</v>
      </c>
      <c r="E320" s="3" t="s">
        <v>638</v>
      </c>
      <c r="F320" s="1">
        <v>0</v>
      </c>
      <c r="G320" s="1">
        <v>0</v>
      </c>
      <c r="H320" s="1">
        <v>0</v>
      </c>
      <c r="I320" s="1">
        <v>0</v>
      </c>
      <c r="J320" s="1">
        <v>0</v>
      </c>
      <c r="K320" s="1">
        <f t="shared" si="33"/>
        <v>0</v>
      </c>
      <c r="L320" s="1">
        <v>0</v>
      </c>
      <c r="M320" s="1">
        <v>0</v>
      </c>
      <c r="N320" s="1">
        <v>0</v>
      </c>
      <c r="O320" s="1">
        <v>0</v>
      </c>
      <c r="P320" s="1">
        <f t="shared" si="34"/>
        <v>0</v>
      </c>
      <c r="Q320" s="1" t="e">
        <f t="shared" si="44"/>
        <v>#N/A</v>
      </c>
      <c r="R320" s="1" t="e">
        <f t="shared" si="35"/>
        <v>#N/A</v>
      </c>
      <c r="S320" s="1">
        <v>80</v>
      </c>
      <c r="T320" s="1">
        <v>60</v>
      </c>
      <c r="U320" s="1">
        <v>2</v>
      </c>
      <c r="V320" s="1">
        <v>18</v>
      </c>
      <c r="W320" s="1">
        <f t="shared" si="36"/>
        <v>20</v>
      </c>
      <c r="X320" s="1" t="e">
        <f t="shared" si="45"/>
        <v>#N/A</v>
      </c>
      <c r="Y320" s="1" t="e">
        <f t="shared" si="37"/>
        <v>#N/A</v>
      </c>
      <c r="Z320" s="1">
        <v>77.293024000000003</v>
      </c>
      <c r="AA320" s="1">
        <v>28.689042000000001</v>
      </c>
    </row>
    <row r="321" spans="1:27" ht="75">
      <c r="A321" s="1">
        <f t="shared" si="38"/>
        <v>318</v>
      </c>
      <c r="B321" s="1" t="s">
        <v>254</v>
      </c>
      <c r="C321" s="2">
        <v>1105186</v>
      </c>
      <c r="D321" s="3" t="s">
        <v>639</v>
      </c>
      <c r="E321" s="3" t="s">
        <v>640</v>
      </c>
      <c r="F321" s="1">
        <v>0</v>
      </c>
      <c r="G321" s="1">
        <v>0</v>
      </c>
      <c r="H321" s="1">
        <v>0</v>
      </c>
      <c r="I321" s="1">
        <v>0</v>
      </c>
      <c r="J321" s="1">
        <v>0</v>
      </c>
      <c r="K321" s="1">
        <f t="shared" si="33"/>
        <v>0</v>
      </c>
      <c r="L321" s="1">
        <v>0</v>
      </c>
      <c r="M321" s="1">
        <v>0</v>
      </c>
      <c r="N321" s="1">
        <v>0</v>
      </c>
      <c r="O321" s="1">
        <v>0</v>
      </c>
      <c r="P321" s="1">
        <f t="shared" si="34"/>
        <v>0</v>
      </c>
      <c r="Q321" s="1" t="e">
        <f t="shared" si="44"/>
        <v>#N/A</v>
      </c>
      <c r="R321" s="1" t="e">
        <f t="shared" si="35"/>
        <v>#N/A</v>
      </c>
      <c r="S321" s="1">
        <v>80</v>
      </c>
      <c r="T321" s="1">
        <v>60</v>
      </c>
      <c r="U321" s="1">
        <v>2</v>
      </c>
      <c r="V321" s="1">
        <v>18</v>
      </c>
      <c r="W321" s="1">
        <f t="shared" si="36"/>
        <v>20</v>
      </c>
      <c r="X321" s="1" t="e">
        <f t="shared" si="45"/>
        <v>#N/A</v>
      </c>
      <c r="Y321" s="1" t="e">
        <f t="shared" si="37"/>
        <v>#N/A</v>
      </c>
      <c r="Z321" s="1">
        <v>77.269165999999998</v>
      </c>
      <c r="AA321" s="1">
        <v>28.685258999999999</v>
      </c>
    </row>
    <row r="322" spans="1:27" ht="75">
      <c r="A322" s="1">
        <f t="shared" si="38"/>
        <v>319</v>
      </c>
      <c r="B322" s="1" t="s">
        <v>254</v>
      </c>
      <c r="C322" s="2">
        <v>1105188</v>
      </c>
      <c r="D322" s="3" t="s">
        <v>641</v>
      </c>
      <c r="E322" s="3" t="s">
        <v>642</v>
      </c>
      <c r="F322" s="1">
        <v>0</v>
      </c>
      <c r="G322" s="1">
        <v>0</v>
      </c>
      <c r="H322" s="1">
        <v>0</v>
      </c>
      <c r="I322" s="1">
        <v>0</v>
      </c>
      <c r="J322" s="1">
        <v>0</v>
      </c>
      <c r="K322" s="1">
        <f t="shared" si="33"/>
        <v>0</v>
      </c>
      <c r="L322" s="1">
        <v>0</v>
      </c>
      <c r="M322" s="1">
        <v>0</v>
      </c>
      <c r="N322" s="1">
        <v>0</v>
      </c>
      <c r="O322" s="1">
        <v>0</v>
      </c>
      <c r="P322" s="1">
        <f t="shared" si="34"/>
        <v>0</v>
      </c>
      <c r="Q322" s="1" t="e">
        <f t="shared" si="44"/>
        <v>#N/A</v>
      </c>
      <c r="R322" s="1" t="e">
        <f t="shared" si="35"/>
        <v>#N/A</v>
      </c>
      <c r="S322" s="1">
        <v>40</v>
      </c>
      <c r="T322" s="1">
        <v>30</v>
      </c>
      <c r="U322" s="1">
        <v>1</v>
      </c>
      <c r="V322" s="1">
        <v>9</v>
      </c>
      <c r="W322" s="1">
        <f t="shared" si="36"/>
        <v>10</v>
      </c>
      <c r="X322" s="1" t="e">
        <f t="shared" si="45"/>
        <v>#N/A</v>
      </c>
      <c r="Y322" s="1" t="e">
        <f t="shared" si="37"/>
        <v>#N/A</v>
      </c>
      <c r="Z322" s="1">
        <v>77.263850000000005</v>
      </c>
      <c r="AA322" s="1">
        <v>28.684096</v>
      </c>
    </row>
    <row r="323" spans="1:27" ht="75">
      <c r="A323" s="1">
        <f t="shared" si="38"/>
        <v>320</v>
      </c>
      <c r="B323" s="1" t="s">
        <v>254</v>
      </c>
      <c r="C323" s="2">
        <v>1105189</v>
      </c>
      <c r="D323" s="3" t="s">
        <v>643</v>
      </c>
      <c r="E323" s="3" t="s">
        <v>644</v>
      </c>
      <c r="F323" s="1">
        <v>0</v>
      </c>
      <c r="G323" s="1">
        <v>0</v>
      </c>
      <c r="H323" s="1">
        <v>0</v>
      </c>
      <c r="I323" s="1">
        <v>0</v>
      </c>
      <c r="J323" s="1">
        <v>0</v>
      </c>
      <c r="K323" s="1">
        <f t="shared" si="33"/>
        <v>0</v>
      </c>
      <c r="L323" s="1">
        <v>0</v>
      </c>
      <c r="M323" s="1">
        <v>0</v>
      </c>
      <c r="N323" s="1">
        <v>0</v>
      </c>
      <c r="O323" s="1">
        <v>0</v>
      </c>
      <c r="P323" s="1">
        <f t="shared" si="34"/>
        <v>0</v>
      </c>
      <c r="Q323" s="1" t="e">
        <f t="shared" si="44"/>
        <v>#N/A</v>
      </c>
      <c r="R323" s="1" t="e">
        <f t="shared" si="35"/>
        <v>#N/A</v>
      </c>
      <c r="S323" s="1">
        <v>80</v>
      </c>
      <c r="T323" s="1">
        <v>60</v>
      </c>
      <c r="U323" s="1">
        <v>2</v>
      </c>
      <c r="V323" s="1">
        <v>18</v>
      </c>
      <c r="W323" s="1">
        <f t="shared" si="36"/>
        <v>20</v>
      </c>
      <c r="X323" s="1" t="e">
        <f t="shared" si="45"/>
        <v>#N/A</v>
      </c>
      <c r="Y323" s="1" t="e">
        <f t="shared" si="37"/>
        <v>#N/A</v>
      </c>
      <c r="Z323" s="1">
        <v>77.265623000000005</v>
      </c>
      <c r="AA323" s="1">
        <v>28.685541000000001</v>
      </c>
    </row>
    <row r="324" spans="1:27" ht="75">
      <c r="A324" s="1">
        <f t="shared" si="38"/>
        <v>321</v>
      </c>
      <c r="B324" s="1" t="s">
        <v>254</v>
      </c>
      <c r="C324" s="2">
        <v>1105190</v>
      </c>
      <c r="D324" s="3" t="s">
        <v>645</v>
      </c>
      <c r="E324" s="3" t="s">
        <v>646</v>
      </c>
      <c r="F324" s="1">
        <v>0</v>
      </c>
      <c r="G324" s="1">
        <v>0</v>
      </c>
      <c r="H324" s="1">
        <v>0</v>
      </c>
      <c r="I324" s="1">
        <v>0</v>
      </c>
      <c r="J324" s="1">
        <v>0</v>
      </c>
      <c r="K324" s="1">
        <f t="shared" ref="K324:K387" si="46">J324</f>
        <v>0</v>
      </c>
      <c r="L324" s="1">
        <v>0</v>
      </c>
      <c r="M324" s="1">
        <v>0</v>
      </c>
      <c r="N324" s="1">
        <v>0</v>
      </c>
      <c r="O324" s="1">
        <v>0</v>
      </c>
      <c r="P324" s="1">
        <f t="shared" ref="P324:P387" si="47">N324+O324</f>
        <v>0</v>
      </c>
      <c r="Q324" s="1" t="e">
        <f t="shared" si="44"/>
        <v>#N/A</v>
      </c>
      <c r="R324" s="1" t="e">
        <f t="shared" ref="R324:R387" si="48">P324+Q324</f>
        <v>#N/A</v>
      </c>
      <c r="S324" s="1">
        <v>120</v>
      </c>
      <c r="T324" s="1">
        <v>90</v>
      </c>
      <c r="U324" s="1">
        <v>4</v>
      </c>
      <c r="V324" s="1">
        <v>26</v>
      </c>
      <c r="W324" s="1">
        <f t="shared" ref="W324:W387" si="49">U324+V324</f>
        <v>30</v>
      </c>
      <c r="X324" s="1" t="e">
        <f t="shared" si="45"/>
        <v>#N/A</v>
      </c>
      <c r="Y324" s="1" t="e">
        <f t="shared" ref="Y324:Y387" si="50">W324+X324</f>
        <v>#N/A</v>
      </c>
      <c r="Z324" s="1">
        <v>77.283703000000003</v>
      </c>
      <c r="AA324" s="1">
        <v>28.678554999999999</v>
      </c>
    </row>
    <row r="325" spans="1:27" ht="105">
      <c r="A325" s="1">
        <f t="shared" ref="A325:A388" si="51">A324+1</f>
        <v>322</v>
      </c>
      <c r="B325" s="1" t="s">
        <v>254</v>
      </c>
      <c r="C325" s="2">
        <v>1105191</v>
      </c>
      <c r="D325" s="3" t="s">
        <v>647</v>
      </c>
      <c r="E325" s="3" t="s">
        <v>648</v>
      </c>
      <c r="F325" s="1">
        <v>0</v>
      </c>
      <c r="G325" s="1">
        <v>0</v>
      </c>
      <c r="H325" s="1">
        <v>0</v>
      </c>
      <c r="I325" s="1">
        <v>0</v>
      </c>
      <c r="J325" s="1">
        <v>0</v>
      </c>
      <c r="K325" s="1">
        <f t="shared" si="46"/>
        <v>0</v>
      </c>
      <c r="L325" s="1">
        <v>0</v>
      </c>
      <c r="M325" s="1">
        <v>0</v>
      </c>
      <c r="N325" s="1">
        <v>0</v>
      </c>
      <c r="O325" s="1">
        <v>0</v>
      </c>
      <c r="P325" s="1">
        <f t="shared" si="47"/>
        <v>0</v>
      </c>
      <c r="Q325" s="1" t="e">
        <f t="shared" si="44"/>
        <v>#N/A</v>
      </c>
      <c r="R325" s="1" t="e">
        <f t="shared" si="48"/>
        <v>#N/A</v>
      </c>
      <c r="S325" s="1">
        <v>40</v>
      </c>
      <c r="T325" s="1">
        <v>30</v>
      </c>
      <c r="U325" s="1">
        <v>1</v>
      </c>
      <c r="V325" s="1">
        <v>9</v>
      </c>
      <c r="W325" s="1">
        <f t="shared" si="49"/>
        <v>10</v>
      </c>
      <c r="X325" s="1" t="e">
        <f t="shared" si="45"/>
        <v>#N/A</v>
      </c>
      <c r="Y325" s="1" t="e">
        <f t="shared" si="50"/>
        <v>#N/A</v>
      </c>
      <c r="Z325" s="1">
        <v>77.263627999999997</v>
      </c>
      <c r="AA325" s="1">
        <v>28.664113</v>
      </c>
    </row>
    <row r="326" spans="1:27" ht="75">
      <c r="A326" s="1">
        <f t="shared" si="51"/>
        <v>323</v>
      </c>
      <c r="B326" s="1" t="s">
        <v>254</v>
      </c>
      <c r="C326" s="2">
        <v>1105193</v>
      </c>
      <c r="D326" s="3" t="s">
        <v>649</v>
      </c>
      <c r="E326" s="3" t="s">
        <v>650</v>
      </c>
      <c r="F326" s="1">
        <v>80</v>
      </c>
      <c r="G326" s="1">
        <v>60</v>
      </c>
      <c r="H326" s="1">
        <v>2</v>
      </c>
      <c r="I326" s="1">
        <v>18</v>
      </c>
      <c r="J326" s="1">
        <v>20</v>
      </c>
      <c r="K326" s="1">
        <f t="shared" si="46"/>
        <v>20</v>
      </c>
      <c r="L326" s="1">
        <v>0</v>
      </c>
      <c r="M326" s="1">
        <v>0</v>
      </c>
      <c r="N326" s="1">
        <v>0</v>
      </c>
      <c r="O326" s="1">
        <v>0</v>
      </c>
      <c r="P326" s="1">
        <f t="shared" si="47"/>
        <v>0</v>
      </c>
      <c r="Q326" s="1" t="e">
        <f t="shared" si="44"/>
        <v>#N/A</v>
      </c>
      <c r="R326" s="1" t="e">
        <f t="shared" si="48"/>
        <v>#N/A</v>
      </c>
      <c r="S326" s="1">
        <v>0</v>
      </c>
      <c r="T326" s="1">
        <v>0</v>
      </c>
      <c r="U326" s="1">
        <v>0</v>
      </c>
      <c r="V326" s="1">
        <v>0</v>
      </c>
      <c r="W326" s="1">
        <f t="shared" si="49"/>
        <v>0</v>
      </c>
      <c r="X326" s="1" t="e">
        <f t="shared" si="45"/>
        <v>#N/A</v>
      </c>
      <c r="Y326" s="1" t="e">
        <f t="shared" si="50"/>
        <v>#N/A</v>
      </c>
      <c r="Z326" s="1">
        <v>77.263273999999996</v>
      </c>
      <c r="AA326" s="1">
        <v>28.683264999999999</v>
      </c>
    </row>
    <row r="327" spans="1:27" ht="60">
      <c r="A327" s="1">
        <f t="shared" si="51"/>
        <v>324</v>
      </c>
      <c r="B327" s="1" t="s">
        <v>254</v>
      </c>
      <c r="C327" s="2">
        <v>1105194</v>
      </c>
      <c r="D327" s="3" t="s">
        <v>651</v>
      </c>
      <c r="E327" s="3" t="s">
        <v>652</v>
      </c>
      <c r="F327" s="1">
        <v>40</v>
      </c>
      <c r="G327" s="1">
        <v>30</v>
      </c>
      <c r="H327" s="1">
        <v>1</v>
      </c>
      <c r="I327" s="1">
        <v>9</v>
      </c>
      <c r="J327" s="1">
        <v>10</v>
      </c>
      <c r="K327" s="1">
        <f t="shared" si="46"/>
        <v>10</v>
      </c>
      <c r="L327" s="1">
        <v>0</v>
      </c>
      <c r="M327" s="1">
        <v>0</v>
      </c>
      <c r="N327" s="1">
        <v>0</v>
      </c>
      <c r="O327" s="1">
        <v>0</v>
      </c>
      <c r="P327" s="1">
        <f t="shared" si="47"/>
        <v>0</v>
      </c>
      <c r="Q327" s="1" t="e">
        <f t="shared" si="44"/>
        <v>#N/A</v>
      </c>
      <c r="R327" s="1" t="e">
        <f t="shared" si="48"/>
        <v>#N/A</v>
      </c>
      <c r="S327" s="1">
        <v>0</v>
      </c>
      <c r="T327" s="1">
        <v>0</v>
      </c>
      <c r="U327" s="1">
        <v>0</v>
      </c>
      <c r="V327" s="1">
        <v>0</v>
      </c>
      <c r="W327" s="1">
        <f t="shared" si="49"/>
        <v>0</v>
      </c>
      <c r="X327" s="1" t="e">
        <f t="shared" si="45"/>
        <v>#N/A</v>
      </c>
      <c r="Y327" s="1" t="e">
        <f t="shared" si="50"/>
        <v>#N/A</v>
      </c>
      <c r="Z327" s="1">
        <v>77.287659000000005</v>
      </c>
      <c r="AA327" s="1">
        <v>28.682521999999999</v>
      </c>
    </row>
    <row r="328" spans="1:27" ht="60">
      <c r="A328" s="1">
        <f t="shared" si="51"/>
        <v>325</v>
      </c>
      <c r="B328" s="1" t="s">
        <v>254</v>
      </c>
      <c r="C328" s="2">
        <v>1105195</v>
      </c>
      <c r="D328" s="3" t="s">
        <v>653</v>
      </c>
      <c r="E328" s="3" t="s">
        <v>654</v>
      </c>
      <c r="F328" s="1">
        <v>0</v>
      </c>
      <c r="G328" s="1">
        <v>0</v>
      </c>
      <c r="H328" s="1">
        <v>0</v>
      </c>
      <c r="I328" s="1">
        <v>0</v>
      </c>
      <c r="J328" s="1">
        <v>0</v>
      </c>
      <c r="K328" s="1">
        <f t="shared" si="46"/>
        <v>0</v>
      </c>
      <c r="L328" s="1">
        <v>0</v>
      </c>
      <c r="M328" s="1">
        <v>0</v>
      </c>
      <c r="N328" s="1">
        <v>0</v>
      </c>
      <c r="O328" s="1">
        <v>0</v>
      </c>
      <c r="P328" s="1">
        <f t="shared" si="47"/>
        <v>0</v>
      </c>
      <c r="Q328" s="1" t="e">
        <f t="shared" si="44"/>
        <v>#N/A</v>
      </c>
      <c r="R328" s="1" t="e">
        <f t="shared" si="48"/>
        <v>#N/A</v>
      </c>
      <c r="S328" s="1">
        <v>120</v>
      </c>
      <c r="T328" s="1">
        <v>90</v>
      </c>
      <c r="U328" s="1">
        <v>4</v>
      </c>
      <c r="V328" s="1">
        <v>26</v>
      </c>
      <c r="W328" s="1">
        <f t="shared" si="49"/>
        <v>30</v>
      </c>
      <c r="X328" s="1" t="e">
        <f t="shared" si="45"/>
        <v>#N/A</v>
      </c>
      <c r="Y328" s="1" t="e">
        <f t="shared" si="50"/>
        <v>#N/A</v>
      </c>
      <c r="Z328" s="1">
        <v>77.257733999999999</v>
      </c>
      <c r="AA328" s="1">
        <v>28.670919000000001</v>
      </c>
    </row>
    <row r="329" spans="1:27" ht="60">
      <c r="A329" s="1">
        <f t="shared" si="51"/>
        <v>326</v>
      </c>
      <c r="B329" s="1" t="s">
        <v>254</v>
      </c>
      <c r="C329" s="2">
        <v>1105196</v>
      </c>
      <c r="D329" s="3" t="s">
        <v>655</v>
      </c>
      <c r="E329" s="3" t="s">
        <v>656</v>
      </c>
      <c r="F329" s="1">
        <v>0</v>
      </c>
      <c r="G329" s="1">
        <v>0</v>
      </c>
      <c r="H329" s="1">
        <v>0</v>
      </c>
      <c r="I329" s="1">
        <v>0</v>
      </c>
      <c r="J329" s="1">
        <v>0</v>
      </c>
      <c r="K329" s="1">
        <f t="shared" si="46"/>
        <v>0</v>
      </c>
      <c r="L329" s="1">
        <v>0</v>
      </c>
      <c r="M329" s="1">
        <v>0</v>
      </c>
      <c r="N329" s="1">
        <v>0</v>
      </c>
      <c r="O329" s="1">
        <v>0</v>
      </c>
      <c r="P329" s="1">
        <f t="shared" si="47"/>
        <v>0</v>
      </c>
      <c r="Q329" s="1" t="e">
        <f t="shared" si="44"/>
        <v>#N/A</v>
      </c>
      <c r="R329" s="1" t="e">
        <f t="shared" si="48"/>
        <v>#N/A</v>
      </c>
      <c r="S329" s="1">
        <v>40</v>
      </c>
      <c r="T329" s="1">
        <v>30</v>
      </c>
      <c r="U329" s="1">
        <v>1</v>
      </c>
      <c r="V329" s="1">
        <v>9</v>
      </c>
      <c r="W329" s="1">
        <f t="shared" si="49"/>
        <v>10</v>
      </c>
      <c r="X329" s="1" t="e">
        <f t="shared" si="45"/>
        <v>#N/A</v>
      </c>
      <c r="Y329" s="1" t="e">
        <f t="shared" si="50"/>
        <v>#N/A</v>
      </c>
      <c r="Z329" s="1">
        <v>77.285501999999994</v>
      </c>
      <c r="AA329" s="1">
        <v>28.682918000000001</v>
      </c>
    </row>
    <row r="330" spans="1:27" ht="75">
      <c r="A330" s="1">
        <f t="shared" si="51"/>
        <v>327</v>
      </c>
      <c r="B330" s="1" t="s">
        <v>254</v>
      </c>
      <c r="C330" s="2">
        <v>1105197</v>
      </c>
      <c r="D330" s="3" t="s">
        <v>657</v>
      </c>
      <c r="E330" s="3" t="s">
        <v>658</v>
      </c>
      <c r="F330" s="1">
        <v>0</v>
      </c>
      <c r="G330" s="1">
        <v>0</v>
      </c>
      <c r="H330" s="1">
        <v>0</v>
      </c>
      <c r="I330" s="1">
        <v>0</v>
      </c>
      <c r="J330" s="1">
        <v>0</v>
      </c>
      <c r="K330" s="1">
        <f t="shared" si="46"/>
        <v>0</v>
      </c>
      <c r="L330" s="1">
        <v>0</v>
      </c>
      <c r="M330" s="1">
        <v>0</v>
      </c>
      <c r="N330" s="1">
        <v>0</v>
      </c>
      <c r="O330" s="1">
        <v>0</v>
      </c>
      <c r="P330" s="1">
        <f t="shared" si="47"/>
        <v>0</v>
      </c>
      <c r="Q330" s="1" t="e">
        <f t="shared" si="44"/>
        <v>#N/A</v>
      </c>
      <c r="R330" s="1" t="e">
        <f t="shared" si="48"/>
        <v>#N/A</v>
      </c>
      <c r="S330" s="1">
        <v>40</v>
      </c>
      <c r="T330" s="1">
        <v>30</v>
      </c>
      <c r="U330" s="1">
        <v>1</v>
      </c>
      <c r="V330" s="1">
        <v>9</v>
      </c>
      <c r="W330" s="1">
        <v>10</v>
      </c>
      <c r="X330" s="1" t="e">
        <f t="shared" si="45"/>
        <v>#N/A</v>
      </c>
      <c r="Y330" s="1" t="e">
        <f t="shared" si="50"/>
        <v>#N/A</v>
      </c>
      <c r="Z330" s="1">
        <v>77.292019999999994</v>
      </c>
      <c r="AA330" s="1">
        <v>28.691524000000001</v>
      </c>
    </row>
    <row r="331" spans="1:27" ht="90">
      <c r="A331" s="1">
        <f t="shared" si="51"/>
        <v>328</v>
      </c>
      <c r="B331" s="1" t="s">
        <v>254</v>
      </c>
      <c r="C331" s="2">
        <v>1105199</v>
      </c>
      <c r="D331" s="3" t="s">
        <v>659</v>
      </c>
      <c r="E331" s="3" t="s">
        <v>660</v>
      </c>
      <c r="F331" s="1">
        <v>40</v>
      </c>
      <c r="G331" s="1">
        <v>30</v>
      </c>
      <c r="H331" s="1">
        <v>1</v>
      </c>
      <c r="I331" s="1">
        <v>9</v>
      </c>
      <c r="J331" s="1">
        <v>10</v>
      </c>
      <c r="K331" s="1">
        <v>10</v>
      </c>
      <c r="L331" s="1">
        <v>0</v>
      </c>
      <c r="M331" s="1">
        <v>0</v>
      </c>
      <c r="N331" s="1">
        <v>0</v>
      </c>
      <c r="O331" s="1">
        <v>0</v>
      </c>
      <c r="P331" s="1">
        <f t="shared" si="47"/>
        <v>0</v>
      </c>
      <c r="Q331" s="1" t="e">
        <f t="shared" si="44"/>
        <v>#N/A</v>
      </c>
      <c r="R331" s="1" t="e">
        <f t="shared" si="48"/>
        <v>#N/A</v>
      </c>
      <c r="S331" s="1">
        <v>0</v>
      </c>
      <c r="T331" s="1">
        <v>0</v>
      </c>
      <c r="U331" s="1">
        <v>0</v>
      </c>
      <c r="V331" s="1">
        <v>0</v>
      </c>
      <c r="W331" s="1">
        <f t="shared" si="49"/>
        <v>0</v>
      </c>
      <c r="X331" s="1" t="e">
        <f t="shared" si="45"/>
        <v>#N/A</v>
      </c>
      <c r="Y331" s="1" t="e">
        <f t="shared" si="50"/>
        <v>#N/A</v>
      </c>
      <c r="Z331" s="1">
        <v>77.286634000000006</v>
      </c>
      <c r="AA331" s="1">
        <v>28.698757000000001</v>
      </c>
    </row>
    <row r="332" spans="1:27" ht="90">
      <c r="A332" s="1">
        <f t="shared" si="51"/>
        <v>329</v>
      </c>
      <c r="B332" s="1" t="s">
        <v>254</v>
      </c>
      <c r="C332" s="2">
        <v>1105202</v>
      </c>
      <c r="D332" s="3" t="s">
        <v>661</v>
      </c>
      <c r="E332" s="3" t="s">
        <v>662</v>
      </c>
      <c r="F332" s="1">
        <v>0</v>
      </c>
      <c r="G332" s="1">
        <v>0</v>
      </c>
      <c r="H332" s="1">
        <v>0</v>
      </c>
      <c r="I332" s="1">
        <v>0</v>
      </c>
      <c r="J332" s="1">
        <v>0</v>
      </c>
      <c r="K332" s="1">
        <f t="shared" si="46"/>
        <v>0</v>
      </c>
      <c r="L332" s="1">
        <v>0</v>
      </c>
      <c r="M332" s="1">
        <v>0</v>
      </c>
      <c r="N332" s="1">
        <v>0</v>
      </c>
      <c r="O332" s="1">
        <v>0</v>
      </c>
      <c r="P332" s="1">
        <f t="shared" si="47"/>
        <v>0</v>
      </c>
      <c r="Q332" s="1" t="e">
        <f t="shared" si="44"/>
        <v>#N/A</v>
      </c>
      <c r="R332" s="1" t="e">
        <f t="shared" si="48"/>
        <v>#N/A</v>
      </c>
      <c r="S332" s="1">
        <v>32</v>
      </c>
      <c r="T332" s="1">
        <v>24</v>
      </c>
      <c r="U332" s="1">
        <v>1</v>
      </c>
      <c r="V332" s="1">
        <v>7</v>
      </c>
      <c r="W332" s="1">
        <f t="shared" si="49"/>
        <v>8</v>
      </c>
      <c r="X332" s="1" t="e">
        <f t="shared" si="45"/>
        <v>#N/A</v>
      </c>
      <c r="Y332" s="1" t="e">
        <f t="shared" si="50"/>
        <v>#N/A</v>
      </c>
      <c r="Z332" s="1">
        <v>77.277501000000001</v>
      </c>
      <c r="AA332" s="1">
        <v>28.678329000000002</v>
      </c>
    </row>
    <row r="333" spans="1:27" ht="120">
      <c r="A333" s="1">
        <f t="shared" si="51"/>
        <v>330</v>
      </c>
      <c r="B333" s="1" t="s">
        <v>254</v>
      </c>
      <c r="C333" s="2">
        <v>1105203</v>
      </c>
      <c r="D333" s="3" t="s">
        <v>663</v>
      </c>
      <c r="E333" s="3" t="s">
        <v>664</v>
      </c>
      <c r="F333" s="1">
        <v>0</v>
      </c>
      <c r="G333" s="1">
        <v>0</v>
      </c>
      <c r="H333" s="1">
        <v>0</v>
      </c>
      <c r="I333" s="1">
        <v>0</v>
      </c>
      <c r="J333" s="1">
        <v>0</v>
      </c>
      <c r="K333" s="1">
        <f t="shared" si="46"/>
        <v>0</v>
      </c>
      <c r="L333" s="1">
        <v>0</v>
      </c>
      <c r="M333" s="1">
        <v>0</v>
      </c>
      <c r="N333" s="1">
        <v>0</v>
      </c>
      <c r="O333" s="1">
        <v>0</v>
      </c>
      <c r="P333" s="1">
        <f t="shared" si="47"/>
        <v>0</v>
      </c>
      <c r="Q333" s="1" t="e">
        <f t="shared" si="44"/>
        <v>#N/A</v>
      </c>
      <c r="R333" s="1" t="e">
        <f t="shared" si="48"/>
        <v>#N/A</v>
      </c>
      <c r="S333" s="1">
        <v>40</v>
      </c>
      <c r="T333" s="1">
        <v>30</v>
      </c>
      <c r="U333" s="1">
        <v>1</v>
      </c>
      <c r="V333" s="1">
        <v>9</v>
      </c>
      <c r="W333" s="1">
        <f t="shared" si="49"/>
        <v>10</v>
      </c>
      <c r="X333" s="1" t="e">
        <f t="shared" si="45"/>
        <v>#N/A</v>
      </c>
      <c r="Y333" s="1" t="e">
        <f t="shared" si="50"/>
        <v>#N/A</v>
      </c>
      <c r="Z333" s="1">
        <v>77.283169999999998</v>
      </c>
      <c r="AA333" s="1">
        <v>28.691932000000001</v>
      </c>
    </row>
    <row r="334" spans="1:27" ht="75">
      <c r="A334" s="1">
        <f t="shared" si="51"/>
        <v>331</v>
      </c>
      <c r="B334" s="1" t="s">
        <v>254</v>
      </c>
      <c r="C334" s="2">
        <v>1105204</v>
      </c>
      <c r="D334" s="3" t="s">
        <v>665</v>
      </c>
      <c r="E334" s="3" t="s">
        <v>666</v>
      </c>
      <c r="F334" s="1">
        <v>0</v>
      </c>
      <c r="G334" s="1">
        <v>0</v>
      </c>
      <c r="H334" s="1">
        <v>0</v>
      </c>
      <c r="I334" s="1">
        <v>0</v>
      </c>
      <c r="J334" s="1">
        <v>0</v>
      </c>
      <c r="K334" s="1">
        <f t="shared" si="46"/>
        <v>0</v>
      </c>
      <c r="L334" s="1">
        <v>0</v>
      </c>
      <c r="M334" s="1">
        <v>0</v>
      </c>
      <c r="N334" s="1">
        <v>0</v>
      </c>
      <c r="O334" s="1">
        <v>0</v>
      </c>
      <c r="P334" s="1">
        <f t="shared" si="47"/>
        <v>0</v>
      </c>
      <c r="Q334" s="1" t="e">
        <f t="shared" si="44"/>
        <v>#N/A</v>
      </c>
      <c r="R334" s="1" t="e">
        <f t="shared" si="48"/>
        <v>#N/A</v>
      </c>
      <c r="S334" s="1">
        <v>40</v>
      </c>
      <c r="T334" s="1">
        <v>30</v>
      </c>
      <c r="U334" s="1">
        <v>1</v>
      </c>
      <c r="V334" s="1">
        <v>9</v>
      </c>
      <c r="W334" s="1">
        <f t="shared" si="49"/>
        <v>10</v>
      </c>
      <c r="X334" s="1" t="e">
        <f t="shared" si="45"/>
        <v>#N/A</v>
      </c>
      <c r="Y334" s="1" t="e">
        <f t="shared" si="50"/>
        <v>#N/A</v>
      </c>
      <c r="Z334" s="1">
        <v>77.289699999999996</v>
      </c>
      <c r="AA334" s="1">
        <v>28.687899999999999</v>
      </c>
    </row>
    <row r="335" spans="1:27" ht="120">
      <c r="A335" s="1">
        <f t="shared" si="51"/>
        <v>332</v>
      </c>
      <c r="B335" s="1" t="s">
        <v>254</v>
      </c>
      <c r="C335" s="2">
        <v>1105206</v>
      </c>
      <c r="D335" s="3" t="s">
        <v>667</v>
      </c>
      <c r="E335" s="3" t="s">
        <v>668</v>
      </c>
      <c r="F335" s="1">
        <v>40</v>
      </c>
      <c r="G335" s="1">
        <v>30</v>
      </c>
      <c r="H335" s="1">
        <v>1</v>
      </c>
      <c r="I335" s="1">
        <v>9</v>
      </c>
      <c r="J335" s="1">
        <v>10</v>
      </c>
      <c r="K335" s="1">
        <f t="shared" si="46"/>
        <v>10</v>
      </c>
      <c r="L335" s="1">
        <v>0</v>
      </c>
      <c r="M335" s="1">
        <v>0</v>
      </c>
      <c r="N335" s="1">
        <v>0</v>
      </c>
      <c r="O335" s="1">
        <v>0</v>
      </c>
      <c r="P335" s="1">
        <f t="shared" si="47"/>
        <v>0</v>
      </c>
      <c r="Q335" s="1" t="e">
        <f t="shared" si="44"/>
        <v>#N/A</v>
      </c>
      <c r="R335" s="1" t="e">
        <f t="shared" si="48"/>
        <v>#N/A</v>
      </c>
      <c r="S335" s="1">
        <v>0</v>
      </c>
      <c r="T335" s="1">
        <v>0</v>
      </c>
      <c r="U335" s="1">
        <v>0</v>
      </c>
      <c r="V335" s="1">
        <v>0</v>
      </c>
      <c r="W335" s="1">
        <f t="shared" si="49"/>
        <v>0</v>
      </c>
      <c r="X335" s="1" t="e">
        <f t="shared" si="45"/>
        <v>#N/A</v>
      </c>
      <c r="Y335" s="1" t="e">
        <f t="shared" si="50"/>
        <v>#N/A</v>
      </c>
      <c r="Z335" s="1">
        <v>77.288399999999996</v>
      </c>
      <c r="AA335" s="1">
        <v>28.689399999999999</v>
      </c>
    </row>
    <row r="336" spans="1:27" ht="75">
      <c r="A336" s="1">
        <f t="shared" si="51"/>
        <v>333</v>
      </c>
      <c r="B336" s="1" t="s">
        <v>254</v>
      </c>
      <c r="C336" s="2">
        <v>1105208</v>
      </c>
      <c r="D336" s="3" t="s">
        <v>669</v>
      </c>
      <c r="E336" s="3" t="s">
        <v>670</v>
      </c>
      <c r="F336" s="1">
        <v>100</v>
      </c>
      <c r="G336" s="1">
        <v>75</v>
      </c>
      <c r="H336" s="1">
        <v>3</v>
      </c>
      <c r="I336" s="1">
        <v>22</v>
      </c>
      <c r="J336" s="1">
        <v>25</v>
      </c>
      <c r="K336" s="1">
        <f t="shared" si="46"/>
        <v>25</v>
      </c>
      <c r="L336" s="1">
        <v>150</v>
      </c>
      <c r="M336" s="1">
        <v>112</v>
      </c>
      <c r="N336" s="1">
        <v>5</v>
      </c>
      <c r="O336" s="1">
        <v>33</v>
      </c>
      <c r="P336" s="1">
        <f t="shared" si="47"/>
        <v>38</v>
      </c>
      <c r="Q336" s="1">
        <v>2</v>
      </c>
      <c r="R336" s="1">
        <f t="shared" si="48"/>
        <v>40</v>
      </c>
      <c r="S336" s="1">
        <v>50</v>
      </c>
      <c r="T336" s="1">
        <v>37</v>
      </c>
      <c r="U336" s="1">
        <v>2</v>
      </c>
      <c r="V336" s="1">
        <v>11</v>
      </c>
      <c r="W336" s="1">
        <f t="shared" si="49"/>
        <v>13</v>
      </c>
      <c r="X336" s="1">
        <v>3</v>
      </c>
      <c r="Y336" s="1">
        <f t="shared" si="50"/>
        <v>16</v>
      </c>
      <c r="Z336" s="1">
        <v>77.312710999999993</v>
      </c>
      <c r="AA336" s="1">
        <v>28.686934000000001</v>
      </c>
    </row>
    <row r="337" spans="1:27" ht="75">
      <c r="A337" s="1">
        <f t="shared" si="51"/>
        <v>334</v>
      </c>
      <c r="B337" s="1" t="s">
        <v>254</v>
      </c>
      <c r="C337" s="2">
        <v>1105211</v>
      </c>
      <c r="D337" s="3" t="s">
        <v>671</v>
      </c>
      <c r="E337" s="3" t="s">
        <v>672</v>
      </c>
      <c r="F337" s="1">
        <v>0</v>
      </c>
      <c r="G337" s="1">
        <v>0</v>
      </c>
      <c r="H337" s="1">
        <v>0</v>
      </c>
      <c r="I337" s="1">
        <v>0</v>
      </c>
      <c r="J337" s="1">
        <v>0</v>
      </c>
      <c r="K337" s="1">
        <f t="shared" si="46"/>
        <v>0</v>
      </c>
      <c r="L337" s="1">
        <v>0</v>
      </c>
      <c r="M337" s="1">
        <v>0</v>
      </c>
      <c r="N337" s="1">
        <v>0</v>
      </c>
      <c r="O337" s="1">
        <v>0</v>
      </c>
      <c r="P337" s="1">
        <f t="shared" si="47"/>
        <v>0</v>
      </c>
      <c r="Q337" s="1" t="e">
        <f>VLOOKUP(C337,0,12,0)+VLOOKUP(C337,0,12,0)</f>
        <v>#N/A</v>
      </c>
      <c r="R337" s="1" t="e">
        <f t="shared" si="48"/>
        <v>#N/A</v>
      </c>
      <c r="S337" s="1">
        <v>40</v>
      </c>
      <c r="T337" s="1">
        <v>30</v>
      </c>
      <c r="U337" s="1">
        <v>1</v>
      </c>
      <c r="V337" s="1">
        <v>9</v>
      </c>
      <c r="W337" s="1">
        <v>10</v>
      </c>
      <c r="X337" s="1" t="e">
        <f>VLOOKUP(C337,0,12,0)+VLOOKUP(C337,0,12,0)</f>
        <v>#N/A</v>
      </c>
      <c r="Y337" s="1" t="e">
        <f t="shared" si="50"/>
        <v>#N/A</v>
      </c>
      <c r="Z337" s="1">
        <v>77.284549999999996</v>
      </c>
      <c r="AA337" s="1">
        <v>28.682715000000002</v>
      </c>
    </row>
    <row r="338" spans="1:27" ht="105">
      <c r="A338" s="1">
        <f t="shared" si="51"/>
        <v>335</v>
      </c>
      <c r="B338" s="1" t="s">
        <v>254</v>
      </c>
      <c r="C338" s="2">
        <v>1105212</v>
      </c>
      <c r="D338" s="3" t="s">
        <v>673</v>
      </c>
      <c r="E338" s="3" t="s">
        <v>674</v>
      </c>
      <c r="F338" s="1">
        <v>0</v>
      </c>
      <c r="G338" s="1">
        <v>0</v>
      </c>
      <c r="H338" s="1">
        <v>0</v>
      </c>
      <c r="I338" s="1">
        <v>0</v>
      </c>
      <c r="J338" s="1">
        <v>0</v>
      </c>
      <c r="K338" s="1">
        <f t="shared" si="46"/>
        <v>0</v>
      </c>
      <c r="L338" s="1">
        <v>0</v>
      </c>
      <c r="M338" s="1">
        <v>0</v>
      </c>
      <c r="N338" s="1">
        <v>0</v>
      </c>
      <c r="O338" s="1">
        <v>0</v>
      </c>
      <c r="P338" s="1">
        <f t="shared" si="47"/>
        <v>0</v>
      </c>
      <c r="Q338" s="1" t="e">
        <f>VLOOKUP(C338,0,12,0)+VLOOKUP(C338,0,12,0)</f>
        <v>#N/A</v>
      </c>
      <c r="R338" s="1" t="e">
        <f t="shared" si="48"/>
        <v>#N/A</v>
      </c>
      <c r="S338" s="1">
        <v>40</v>
      </c>
      <c r="T338" s="1">
        <v>30</v>
      </c>
      <c r="U338" s="1">
        <v>1</v>
      </c>
      <c r="V338" s="1">
        <v>9</v>
      </c>
      <c r="W338" s="1">
        <f t="shared" si="49"/>
        <v>10</v>
      </c>
      <c r="X338" s="1" t="e">
        <f>VLOOKUP(C338,0,12,0)+VLOOKUP(C338,0,12,0)</f>
        <v>#N/A</v>
      </c>
      <c r="Y338" s="1" t="e">
        <f t="shared" si="50"/>
        <v>#N/A</v>
      </c>
      <c r="Z338" s="1">
        <v>77.283081999999993</v>
      </c>
      <c r="AA338" s="1">
        <v>28.682701999999999</v>
      </c>
    </row>
    <row r="339" spans="1:27" ht="75">
      <c r="A339" s="1">
        <f t="shared" si="51"/>
        <v>336</v>
      </c>
      <c r="B339" s="1" t="s">
        <v>254</v>
      </c>
      <c r="C339" s="2">
        <v>1105214</v>
      </c>
      <c r="D339" s="3" t="s">
        <v>675</v>
      </c>
      <c r="E339" s="3" t="s">
        <v>656</v>
      </c>
      <c r="F339" s="1">
        <v>204</v>
      </c>
      <c r="G339" s="1">
        <v>153</v>
      </c>
      <c r="H339" s="1">
        <v>6</v>
      </c>
      <c r="I339" s="1">
        <v>45</v>
      </c>
      <c r="J339" s="1">
        <v>51</v>
      </c>
      <c r="K339" s="1">
        <f t="shared" si="46"/>
        <v>51</v>
      </c>
      <c r="L339" s="1">
        <v>0</v>
      </c>
      <c r="M339" s="1">
        <v>0</v>
      </c>
      <c r="N339" s="1">
        <v>0</v>
      </c>
      <c r="O339" s="1">
        <v>0</v>
      </c>
      <c r="P339" s="1">
        <f t="shared" si="47"/>
        <v>0</v>
      </c>
      <c r="Q339" s="1" t="e">
        <f>VLOOKUP(C339,0,12,0)+VLOOKUP(C339,0,12,0)</f>
        <v>#N/A</v>
      </c>
      <c r="R339" s="1" t="e">
        <f t="shared" si="48"/>
        <v>#N/A</v>
      </c>
      <c r="S339" s="1">
        <v>0</v>
      </c>
      <c r="T339" s="1">
        <v>0</v>
      </c>
      <c r="U339" s="1">
        <v>0</v>
      </c>
      <c r="V339" s="1">
        <v>0</v>
      </c>
      <c r="W339" s="1">
        <f t="shared" si="49"/>
        <v>0</v>
      </c>
      <c r="X339" s="1" t="e">
        <f>VLOOKUP(C339,0,12,0)+VLOOKUP(C339,0,12,0)</f>
        <v>#N/A</v>
      </c>
      <c r="Y339" s="1" t="e">
        <f t="shared" si="50"/>
        <v>#N/A</v>
      </c>
      <c r="Z339" s="1">
        <v>77.285499999999999</v>
      </c>
      <c r="AA339" s="1">
        <v>28.6829</v>
      </c>
    </row>
    <row r="340" spans="1:27" ht="105">
      <c r="A340" s="1">
        <f t="shared" si="51"/>
        <v>337</v>
      </c>
      <c r="B340" s="1" t="s">
        <v>254</v>
      </c>
      <c r="C340" s="2">
        <v>1105215</v>
      </c>
      <c r="D340" s="3" t="s">
        <v>676</v>
      </c>
      <c r="E340" s="3" t="s">
        <v>677</v>
      </c>
      <c r="F340" s="1">
        <v>92</v>
      </c>
      <c r="G340" s="1">
        <v>69</v>
      </c>
      <c r="H340" s="1">
        <v>3</v>
      </c>
      <c r="I340" s="1">
        <v>20</v>
      </c>
      <c r="J340" s="1">
        <v>23</v>
      </c>
      <c r="K340" s="1">
        <f t="shared" si="46"/>
        <v>23</v>
      </c>
      <c r="L340" s="1">
        <v>21</v>
      </c>
      <c r="M340" s="1">
        <v>16</v>
      </c>
      <c r="N340" s="1">
        <v>0</v>
      </c>
      <c r="O340" s="1">
        <v>5</v>
      </c>
      <c r="P340" s="1">
        <f t="shared" si="47"/>
        <v>5</v>
      </c>
      <c r="Q340" s="1">
        <v>3</v>
      </c>
      <c r="R340" s="1">
        <f t="shared" si="48"/>
        <v>8</v>
      </c>
      <c r="S340" s="1">
        <v>0</v>
      </c>
      <c r="T340" s="1">
        <v>0</v>
      </c>
      <c r="U340" s="1">
        <v>0</v>
      </c>
      <c r="V340" s="1">
        <v>0</v>
      </c>
      <c r="W340" s="1">
        <f t="shared" si="49"/>
        <v>0</v>
      </c>
      <c r="X340" s="1">
        <v>0</v>
      </c>
      <c r="Y340" s="1">
        <f t="shared" si="50"/>
        <v>0</v>
      </c>
      <c r="Z340" s="1">
        <v>77.317749000000006</v>
      </c>
      <c r="AA340" s="1">
        <v>28.679708999999999</v>
      </c>
    </row>
    <row r="341" spans="1:27" ht="120">
      <c r="A341" s="1">
        <f t="shared" si="51"/>
        <v>338</v>
      </c>
      <c r="B341" s="1" t="s">
        <v>254</v>
      </c>
      <c r="C341" s="2">
        <v>1105217</v>
      </c>
      <c r="D341" s="3" t="s">
        <v>678</v>
      </c>
      <c r="E341" s="3" t="s">
        <v>679</v>
      </c>
      <c r="F341" s="1">
        <v>0</v>
      </c>
      <c r="G341" s="1">
        <v>0</v>
      </c>
      <c r="H341" s="1">
        <v>0</v>
      </c>
      <c r="I341" s="1">
        <v>0</v>
      </c>
      <c r="J341" s="1">
        <v>0</v>
      </c>
      <c r="K341" s="1">
        <f t="shared" si="46"/>
        <v>0</v>
      </c>
      <c r="L341" s="1">
        <v>0</v>
      </c>
      <c r="M341" s="1">
        <v>0</v>
      </c>
      <c r="N341" s="1">
        <v>0</v>
      </c>
      <c r="O341" s="1">
        <v>0</v>
      </c>
      <c r="P341" s="1">
        <f t="shared" si="47"/>
        <v>0</v>
      </c>
      <c r="Q341" s="1" t="e">
        <f t="shared" ref="Q341:Q346" si="52">VLOOKUP(C341,0,12,0)+VLOOKUP(C341,0,12,0)</f>
        <v>#N/A</v>
      </c>
      <c r="R341" s="1" t="e">
        <f t="shared" si="48"/>
        <v>#N/A</v>
      </c>
      <c r="S341" s="1">
        <v>120</v>
      </c>
      <c r="T341" s="1">
        <v>90</v>
      </c>
      <c r="U341" s="1">
        <v>4</v>
      </c>
      <c r="V341" s="1">
        <v>26</v>
      </c>
      <c r="W341" s="1">
        <f t="shared" si="49"/>
        <v>30</v>
      </c>
      <c r="X341" s="1" t="e">
        <f t="shared" ref="X341:X346" si="53">VLOOKUP(C341,0,12,0)+VLOOKUP(C341,0,12,0)</f>
        <v>#N/A</v>
      </c>
      <c r="Y341" s="1" t="e">
        <f t="shared" si="50"/>
        <v>#N/A</v>
      </c>
      <c r="Z341" s="1">
        <v>77.280879999999996</v>
      </c>
      <c r="AA341" s="1">
        <v>28.677990000000001</v>
      </c>
    </row>
    <row r="342" spans="1:27" ht="75">
      <c r="A342" s="1">
        <f t="shared" si="51"/>
        <v>339</v>
      </c>
      <c r="B342" s="1" t="s">
        <v>254</v>
      </c>
      <c r="C342" s="2">
        <v>1105218</v>
      </c>
      <c r="D342" s="3" t="s">
        <v>680</v>
      </c>
      <c r="E342" s="3" t="s">
        <v>681</v>
      </c>
      <c r="F342" s="1">
        <v>0</v>
      </c>
      <c r="G342" s="1">
        <v>0</v>
      </c>
      <c r="H342" s="1">
        <v>0</v>
      </c>
      <c r="I342" s="1">
        <v>0</v>
      </c>
      <c r="J342" s="1">
        <v>0</v>
      </c>
      <c r="K342" s="1">
        <f t="shared" si="46"/>
        <v>0</v>
      </c>
      <c r="L342" s="1">
        <v>0</v>
      </c>
      <c r="M342" s="1">
        <v>0</v>
      </c>
      <c r="N342" s="1">
        <v>0</v>
      </c>
      <c r="O342" s="1">
        <v>0</v>
      </c>
      <c r="P342" s="1">
        <f t="shared" si="47"/>
        <v>0</v>
      </c>
      <c r="Q342" s="1" t="e">
        <f t="shared" si="52"/>
        <v>#N/A</v>
      </c>
      <c r="R342" s="1" t="e">
        <f t="shared" si="48"/>
        <v>#N/A</v>
      </c>
      <c r="S342" s="1">
        <v>40</v>
      </c>
      <c r="T342" s="1">
        <v>30</v>
      </c>
      <c r="U342" s="1">
        <v>1</v>
      </c>
      <c r="V342" s="1">
        <v>9</v>
      </c>
      <c r="W342" s="1">
        <v>10</v>
      </c>
      <c r="X342" s="1" t="e">
        <f t="shared" si="53"/>
        <v>#N/A</v>
      </c>
      <c r="Y342" s="1" t="e">
        <f t="shared" si="50"/>
        <v>#N/A</v>
      </c>
      <c r="Z342" s="1">
        <v>77.280240000000006</v>
      </c>
      <c r="AA342" s="1">
        <v>28.693059999999999</v>
      </c>
    </row>
    <row r="343" spans="1:27" ht="75">
      <c r="A343" s="1">
        <f t="shared" si="51"/>
        <v>340</v>
      </c>
      <c r="B343" s="1" t="s">
        <v>254</v>
      </c>
      <c r="C343" s="2">
        <v>1105230</v>
      </c>
      <c r="D343" s="3" t="s">
        <v>682</v>
      </c>
      <c r="E343" s="3" t="s">
        <v>683</v>
      </c>
      <c r="F343" s="1">
        <v>0</v>
      </c>
      <c r="G343" s="1">
        <v>0</v>
      </c>
      <c r="H343" s="1">
        <v>0</v>
      </c>
      <c r="I343" s="1">
        <v>0</v>
      </c>
      <c r="J343" s="1">
        <v>0</v>
      </c>
      <c r="K343" s="1">
        <f t="shared" si="46"/>
        <v>0</v>
      </c>
      <c r="L343" s="1">
        <v>0</v>
      </c>
      <c r="M343" s="1">
        <v>0</v>
      </c>
      <c r="N343" s="1">
        <v>0</v>
      </c>
      <c r="O343" s="1">
        <v>0</v>
      </c>
      <c r="P343" s="1">
        <f t="shared" si="47"/>
        <v>0</v>
      </c>
      <c r="Q343" s="1" t="e">
        <f t="shared" si="52"/>
        <v>#N/A</v>
      </c>
      <c r="R343" s="1" t="e">
        <f t="shared" si="48"/>
        <v>#N/A</v>
      </c>
      <c r="S343" s="1">
        <v>40</v>
      </c>
      <c r="T343" s="1">
        <v>30</v>
      </c>
      <c r="U343" s="1">
        <v>1</v>
      </c>
      <c r="V343" s="1">
        <v>9</v>
      </c>
      <c r="W343" s="1">
        <v>10</v>
      </c>
      <c r="X343" s="1" t="e">
        <f t="shared" si="53"/>
        <v>#N/A</v>
      </c>
      <c r="Y343" s="1" t="e">
        <f t="shared" si="50"/>
        <v>#N/A</v>
      </c>
      <c r="Z343" s="1">
        <v>77.277400999999998</v>
      </c>
      <c r="AA343" s="1">
        <v>28.688517999999998</v>
      </c>
    </row>
    <row r="344" spans="1:27" ht="75">
      <c r="A344" s="1">
        <f t="shared" si="51"/>
        <v>341</v>
      </c>
      <c r="B344" s="1" t="s">
        <v>254</v>
      </c>
      <c r="C344" s="2">
        <v>1105231</v>
      </c>
      <c r="D344" s="3" t="s">
        <v>684</v>
      </c>
      <c r="E344" s="3" t="s">
        <v>685</v>
      </c>
      <c r="F344" s="1">
        <v>0</v>
      </c>
      <c r="G344" s="1">
        <v>0</v>
      </c>
      <c r="H344" s="1">
        <v>0</v>
      </c>
      <c r="I344" s="1">
        <v>0</v>
      </c>
      <c r="J344" s="1">
        <v>0</v>
      </c>
      <c r="K344" s="1">
        <f t="shared" si="46"/>
        <v>0</v>
      </c>
      <c r="L344" s="1">
        <v>0</v>
      </c>
      <c r="M344" s="1">
        <v>0</v>
      </c>
      <c r="N344" s="1">
        <v>0</v>
      </c>
      <c r="O344" s="1">
        <v>0</v>
      </c>
      <c r="P344" s="1">
        <f t="shared" si="47"/>
        <v>0</v>
      </c>
      <c r="Q344" s="1" t="e">
        <f t="shared" si="52"/>
        <v>#N/A</v>
      </c>
      <c r="R344" s="1" t="e">
        <f t="shared" si="48"/>
        <v>#N/A</v>
      </c>
      <c r="S344" s="1">
        <v>80</v>
      </c>
      <c r="T344" s="1">
        <v>60</v>
      </c>
      <c r="U344" s="1">
        <v>2</v>
      </c>
      <c r="V344" s="1">
        <v>18</v>
      </c>
      <c r="W344" s="1">
        <f t="shared" si="49"/>
        <v>20</v>
      </c>
      <c r="X344" s="1" t="e">
        <f t="shared" si="53"/>
        <v>#N/A</v>
      </c>
      <c r="Y344" s="1" t="e">
        <f t="shared" si="50"/>
        <v>#N/A</v>
      </c>
      <c r="Z344" s="1">
        <v>77.269768999999997</v>
      </c>
      <c r="AA344" s="1">
        <v>28.686879000000001</v>
      </c>
    </row>
    <row r="345" spans="1:27" ht="60">
      <c r="A345" s="1">
        <f t="shared" si="51"/>
        <v>342</v>
      </c>
      <c r="B345" s="1" t="s">
        <v>254</v>
      </c>
      <c r="C345" s="2">
        <v>1105232</v>
      </c>
      <c r="D345" s="3" t="s">
        <v>686</v>
      </c>
      <c r="E345" s="3" t="s">
        <v>687</v>
      </c>
      <c r="F345" s="1">
        <v>0</v>
      </c>
      <c r="G345" s="1">
        <v>0</v>
      </c>
      <c r="H345" s="1">
        <v>0</v>
      </c>
      <c r="I345" s="1">
        <v>0</v>
      </c>
      <c r="J345" s="1">
        <v>0</v>
      </c>
      <c r="K345" s="1">
        <f t="shared" si="46"/>
        <v>0</v>
      </c>
      <c r="L345" s="1">
        <v>0</v>
      </c>
      <c r="M345" s="1">
        <v>0</v>
      </c>
      <c r="N345" s="1">
        <v>0</v>
      </c>
      <c r="O345" s="1">
        <v>0</v>
      </c>
      <c r="P345" s="1">
        <f t="shared" si="47"/>
        <v>0</v>
      </c>
      <c r="Q345" s="1" t="e">
        <f t="shared" si="52"/>
        <v>#N/A</v>
      </c>
      <c r="R345" s="1" t="e">
        <f t="shared" si="48"/>
        <v>#N/A</v>
      </c>
      <c r="S345" s="1">
        <v>80</v>
      </c>
      <c r="T345" s="1">
        <v>60</v>
      </c>
      <c r="U345" s="1">
        <v>2</v>
      </c>
      <c r="V345" s="1">
        <v>18</v>
      </c>
      <c r="W345" s="1">
        <f t="shared" si="49"/>
        <v>20</v>
      </c>
      <c r="X345" s="1" t="e">
        <f t="shared" si="53"/>
        <v>#N/A</v>
      </c>
      <c r="Y345" s="1" t="e">
        <f t="shared" si="50"/>
        <v>#N/A</v>
      </c>
      <c r="Z345" s="1">
        <v>77.267062999999993</v>
      </c>
      <c r="AA345" s="1">
        <v>28.684318000000001</v>
      </c>
    </row>
    <row r="346" spans="1:27" ht="105">
      <c r="A346" s="1">
        <f t="shared" si="51"/>
        <v>343</v>
      </c>
      <c r="B346" s="1" t="s">
        <v>254</v>
      </c>
      <c r="C346" s="2">
        <v>1105233</v>
      </c>
      <c r="D346" s="3" t="s">
        <v>688</v>
      </c>
      <c r="E346" s="3" t="s">
        <v>689</v>
      </c>
      <c r="F346" s="1">
        <v>0</v>
      </c>
      <c r="G346" s="1">
        <v>0</v>
      </c>
      <c r="H346" s="1">
        <v>0</v>
      </c>
      <c r="I346" s="1">
        <v>0</v>
      </c>
      <c r="J346" s="1">
        <v>0</v>
      </c>
      <c r="K346" s="1">
        <f t="shared" si="46"/>
        <v>0</v>
      </c>
      <c r="L346" s="1">
        <v>0</v>
      </c>
      <c r="M346" s="1">
        <v>0</v>
      </c>
      <c r="N346" s="1">
        <v>0</v>
      </c>
      <c r="O346" s="1">
        <v>0</v>
      </c>
      <c r="P346" s="1">
        <f t="shared" si="47"/>
        <v>0</v>
      </c>
      <c r="Q346" s="1" t="e">
        <f t="shared" si="52"/>
        <v>#N/A</v>
      </c>
      <c r="R346" s="1" t="e">
        <f t="shared" si="48"/>
        <v>#N/A</v>
      </c>
      <c r="S346" s="1">
        <v>30</v>
      </c>
      <c r="T346" s="1">
        <v>22</v>
      </c>
      <c r="U346" s="1">
        <v>1</v>
      </c>
      <c r="V346" s="1">
        <v>7</v>
      </c>
      <c r="W346" s="1">
        <f t="shared" si="49"/>
        <v>8</v>
      </c>
      <c r="X346" s="1" t="e">
        <f t="shared" si="53"/>
        <v>#N/A</v>
      </c>
      <c r="Y346" s="1" t="e">
        <f t="shared" si="50"/>
        <v>#N/A</v>
      </c>
      <c r="Z346" s="1">
        <v>77.296475999999998</v>
      </c>
      <c r="AA346" s="1">
        <v>28.683638999999999</v>
      </c>
    </row>
    <row r="347" spans="1:27" ht="120">
      <c r="A347" s="1">
        <f t="shared" si="51"/>
        <v>344</v>
      </c>
      <c r="B347" s="1" t="s">
        <v>254</v>
      </c>
      <c r="C347" s="2">
        <v>1105235</v>
      </c>
      <c r="D347" s="3" t="s">
        <v>690</v>
      </c>
      <c r="E347" s="3" t="s">
        <v>691</v>
      </c>
      <c r="F347" s="1">
        <v>60</v>
      </c>
      <c r="G347" s="1">
        <v>45</v>
      </c>
      <c r="H347" s="1">
        <v>2</v>
      </c>
      <c r="I347" s="1">
        <v>13</v>
      </c>
      <c r="J347" s="1">
        <v>15</v>
      </c>
      <c r="K347" s="1">
        <f t="shared" si="46"/>
        <v>15</v>
      </c>
      <c r="L347" s="1">
        <v>0</v>
      </c>
      <c r="M347" s="1">
        <v>0</v>
      </c>
      <c r="N347" s="1">
        <v>0</v>
      </c>
      <c r="O347" s="1">
        <v>0</v>
      </c>
      <c r="P347" s="1">
        <f t="shared" si="47"/>
        <v>0</v>
      </c>
      <c r="Q347" s="1">
        <v>2</v>
      </c>
      <c r="R347" s="1">
        <f t="shared" si="48"/>
        <v>2</v>
      </c>
      <c r="S347" s="1">
        <v>0</v>
      </c>
      <c r="T347" s="1">
        <v>0</v>
      </c>
      <c r="U347" s="1">
        <v>0</v>
      </c>
      <c r="V347" s="1">
        <v>0</v>
      </c>
      <c r="W347" s="1">
        <f t="shared" si="49"/>
        <v>0</v>
      </c>
      <c r="X347" s="1">
        <v>0</v>
      </c>
      <c r="Y347" s="1">
        <f t="shared" si="50"/>
        <v>0</v>
      </c>
      <c r="Z347" s="1">
        <v>77.280190000000005</v>
      </c>
      <c r="AA347" s="1">
        <v>28.683022999999999</v>
      </c>
    </row>
    <row r="348" spans="1:27" ht="105">
      <c r="A348" s="1">
        <f t="shared" si="51"/>
        <v>345</v>
      </c>
      <c r="B348" s="1" t="s">
        <v>254</v>
      </c>
      <c r="C348" s="2">
        <v>1105240</v>
      </c>
      <c r="D348" s="3" t="s">
        <v>692</v>
      </c>
      <c r="E348" s="3" t="s">
        <v>693</v>
      </c>
      <c r="F348" s="1">
        <v>120</v>
      </c>
      <c r="G348" s="1">
        <v>90</v>
      </c>
      <c r="H348" s="1">
        <v>4</v>
      </c>
      <c r="I348" s="1">
        <v>26</v>
      </c>
      <c r="J348" s="1">
        <v>30</v>
      </c>
      <c r="K348" s="1">
        <f t="shared" si="46"/>
        <v>30</v>
      </c>
      <c r="L348" s="1">
        <v>0</v>
      </c>
      <c r="M348" s="1">
        <v>0</v>
      </c>
      <c r="N348" s="1">
        <v>0</v>
      </c>
      <c r="O348" s="1">
        <v>0</v>
      </c>
      <c r="P348" s="1">
        <f t="shared" si="47"/>
        <v>0</v>
      </c>
      <c r="Q348" s="1" t="e">
        <f t="shared" ref="Q348:Q362" si="54">VLOOKUP(C348,0,12,0)+VLOOKUP(C348,0,12,0)</f>
        <v>#N/A</v>
      </c>
      <c r="R348" s="1" t="e">
        <f t="shared" si="48"/>
        <v>#N/A</v>
      </c>
      <c r="S348" s="1">
        <v>0</v>
      </c>
      <c r="T348" s="1">
        <v>0</v>
      </c>
      <c r="U348" s="1">
        <v>0</v>
      </c>
      <c r="V348" s="1">
        <v>0</v>
      </c>
      <c r="W348" s="1">
        <f t="shared" si="49"/>
        <v>0</v>
      </c>
      <c r="X348" s="1" t="e">
        <f t="shared" ref="X348:X359" si="55">VLOOKUP(C348,0,12,0)+VLOOKUP(C348,0,12,0)</f>
        <v>#N/A</v>
      </c>
      <c r="Y348" s="1" t="e">
        <f t="shared" si="50"/>
        <v>#N/A</v>
      </c>
      <c r="Z348" s="1">
        <v>77.280749999999998</v>
      </c>
      <c r="AA348" s="1">
        <v>28.690453000000002</v>
      </c>
    </row>
    <row r="349" spans="1:27" ht="135">
      <c r="A349" s="1">
        <f t="shared" si="51"/>
        <v>346</v>
      </c>
      <c r="B349" s="1" t="s">
        <v>254</v>
      </c>
      <c r="C349" s="2">
        <v>1105244</v>
      </c>
      <c r="D349" s="3" t="s">
        <v>694</v>
      </c>
      <c r="E349" s="3" t="s">
        <v>695</v>
      </c>
      <c r="F349" s="1">
        <v>0</v>
      </c>
      <c r="G349" s="1">
        <v>0</v>
      </c>
      <c r="H349" s="1">
        <v>0</v>
      </c>
      <c r="I349" s="1">
        <v>0</v>
      </c>
      <c r="J349" s="1">
        <v>0</v>
      </c>
      <c r="K349" s="1">
        <f t="shared" si="46"/>
        <v>0</v>
      </c>
      <c r="L349" s="1">
        <v>0</v>
      </c>
      <c r="M349" s="1">
        <v>0</v>
      </c>
      <c r="N349" s="1">
        <v>0</v>
      </c>
      <c r="O349" s="1">
        <v>0</v>
      </c>
      <c r="P349" s="1">
        <f t="shared" si="47"/>
        <v>0</v>
      </c>
      <c r="Q349" s="1" t="e">
        <f t="shared" si="54"/>
        <v>#N/A</v>
      </c>
      <c r="R349" s="1" t="e">
        <f t="shared" si="48"/>
        <v>#N/A</v>
      </c>
      <c r="S349" s="1">
        <v>40</v>
      </c>
      <c r="T349" s="1">
        <v>30</v>
      </c>
      <c r="U349" s="1">
        <v>1</v>
      </c>
      <c r="V349" s="1">
        <v>9</v>
      </c>
      <c r="W349" s="1">
        <f t="shared" si="49"/>
        <v>10</v>
      </c>
      <c r="X349" s="1" t="e">
        <f t="shared" si="55"/>
        <v>#N/A</v>
      </c>
      <c r="Y349" s="1" t="e">
        <f t="shared" si="50"/>
        <v>#N/A</v>
      </c>
      <c r="Z349" s="1">
        <v>77.281291999999993</v>
      </c>
      <c r="AA349" s="1">
        <v>28.677693999999999</v>
      </c>
    </row>
    <row r="350" spans="1:27" ht="120">
      <c r="A350" s="1">
        <f t="shared" si="51"/>
        <v>347</v>
      </c>
      <c r="B350" s="1" t="s">
        <v>254</v>
      </c>
      <c r="C350" s="2">
        <v>1105245</v>
      </c>
      <c r="D350" s="3" t="s">
        <v>696</v>
      </c>
      <c r="E350" s="3" t="s">
        <v>697</v>
      </c>
      <c r="F350" s="1">
        <v>0</v>
      </c>
      <c r="G350" s="1">
        <v>0</v>
      </c>
      <c r="H350" s="1">
        <v>0</v>
      </c>
      <c r="I350" s="1">
        <v>0</v>
      </c>
      <c r="J350" s="1">
        <v>0</v>
      </c>
      <c r="K350" s="1">
        <f t="shared" si="46"/>
        <v>0</v>
      </c>
      <c r="L350" s="1">
        <v>0</v>
      </c>
      <c r="M350" s="1">
        <v>0</v>
      </c>
      <c r="N350" s="1">
        <v>0</v>
      </c>
      <c r="O350" s="1">
        <v>0</v>
      </c>
      <c r="P350" s="1">
        <f t="shared" si="47"/>
        <v>0</v>
      </c>
      <c r="Q350" s="1" t="e">
        <f t="shared" si="54"/>
        <v>#N/A</v>
      </c>
      <c r="R350" s="1" t="e">
        <f t="shared" si="48"/>
        <v>#N/A</v>
      </c>
      <c r="S350" s="1">
        <v>40</v>
      </c>
      <c r="T350" s="1">
        <v>30</v>
      </c>
      <c r="U350" s="1">
        <v>1</v>
      </c>
      <c r="V350" s="1">
        <v>9</v>
      </c>
      <c r="W350" s="1">
        <f t="shared" si="49"/>
        <v>10</v>
      </c>
      <c r="X350" s="1" t="e">
        <f t="shared" si="55"/>
        <v>#N/A</v>
      </c>
      <c r="Y350" s="1" t="e">
        <f t="shared" si="50"/>
        <v>#N/A</v>
      </c>
      <c r="Z350" s="1">
        <v>77.270010999999997</v>
      </c>
      <c r="AA350" s="1">
        <v>28.689588000000001</v>
      </c>
    </row>
    <row r="351" spans="1:27" ht="90">
      <c r="A351" s="1">
        <f t="shared" si="51"/>
        <v>348</v>
      </c>
      <c r="B351" s="1" t="s">
        <v>254</v>
      </c>
      <c r="C351" s="2">
        <v>1106182</v>
      </c>
      <c r="D351" s="3" t="s">
        <v>698</v>
      </c>
      <c r="E351" s="3" t="s">
        <v>699</v>
      </c>
      <c r="F351" s="1">
        <v>0</v>
      </c>
      <c r="G351" s="1">
        <v>0</v>
      </c>
      <c r="H351" s="1">
        <v>0</v>
      </c>
      <c r="I351" s="1">
        <v>0</v>
      </c>
      <c r="J351" s="1">
        <v>0</v>
      </c>
      <c r="K351" s="1">
        <f t="shared" si="46"/>
        <v>0</v>
      </c>
      <c r="L351" s="1">
        <v>32</v>
      </c>
      <c r="M351" s="1">
        <f>L351*75/100</f>
        <v>24</v>
      </c>
      <c r="N351" s="1">
        <v>1</v>
      </c>
      <c r="O351" s="1">
        <v>7</v>
      </c>
      <c r="P351" s="1">
        <f t="shared" si="47"/>
        <v>8</v>
      </c>
      <c r="Q351" s="1" t="e">
        <f t="shared" si="54"/>
        <v>#N/A</v>
      </c>
      <c r="R351" s="1" t="e">
        <f t="shared" si="48"/>
        <v>#N/A</v>
      </c>
      <c r="S351" s="1">
        <v>0</v>
      </c>
      <c r="T351" s="1">
        <v>0</v>
      </c>
      <c r="U351" s="1">
        <v>0</v>
      </c>
      <c r="V351" s="1">
        <v>0</v>
      </c>
      <c r="W351" s="1">
        <f t="shared" si="49"/>
        <v>0</v>
      </c>
      <c r="X351" s="1" t="e">
        <f t="shared" si="55"/>
        <v>#N/A</v>
      </c>
      <c r="Y351" s="1" t="e">
        <f t="shared" si="50"/>
        <v>#N/A</v>
      </c>
      <c r="Z351" s="1">
        <v>77.303134999999997</v>
      </c>
      <c r="AA351" s="1">
        <v>28.686793000000002</v>
      </c>
    </row>
    <row r="352" spans="1:27" ht="90">
      <c r="A352" s="1">
        <f t="shared" si="51"/>
        <v>349</v>
      </c>
      <c r="B352" s="1" t="s">
        <v>254</v>
      </c>
      <c r="C352" s="2">
        <v>1106183</v>
      </c>
      <c r="D352" s="3" t="s">
        <v>700</v>
      </c>
      <c r="E352" s="3" t="s">
        <v>701</v>
      </c>
      <c r="F352" s="1">
        <v>0</v>
      </c>
      <c r="G352" s="1">
        <v>0</v>
      </c>
      <c r="H352" s="1">
        <v>0</v>
      </c>
      <c r="I352" s="1">
        <v>0</v>
      </c>
      <c r="J352" s="1">
        <v>0</v>
      </c>
      <c r="K352" s="1">
        <f t="shared" si="46"/>
        <v>0</v>
      </c>
      <c r="L352" s="1">
        <v>0</v>
      </c>
      <c r="M352" s="1">
        <v>0</v>
      </c>
      <c r="N352" s="1">
        <v>0</v>
      </c>
      <c r="O352" s="1">
        <v>0</v>
      </c>
      <c r="P352" s="1">
        <v>0</v>
      </c>
      <c r="Q352" s="1" t="e">
        <f t="shared" si="54"/>
        <v>#N/A</v>
      </c>
      <c r="R352" s="1" t="e">
        <f t="shared" si="48"/>
        <v>#N/A</v>
      </c>
      <c r="S352" s="1">
        <v>32</v>
      </c>
      <c r="T352" s="1">
        <v>24</v>
      </c>
      <c r="U352" s="1">
        <v>1</v>
      </c>
      <c r="V352" s="1">
        <v>7</v>
      </c>
      <c r="W352" s="1">
        <f t="shared" si="49"/>
        <v>8</v>
      </c>
      <c r="X352" s="1" t="e">
        <f t="shared" si="55"/>
        <v>#N/A</v>
      </c>
      <c r="Y352" s="1" t="e">
        <f t="shared" si="50"/>
        <v>#N/A</v>
      </c>
      <c r="Z352" s="1">
        <v>77.313940000000002</v>
      </c>
      <c r="AA352" s="1">
        <v>28.710799999999999</v>
      </c>
    </row>
    <row r="353" spans="1:27" ht="60">
      <c r="A353" s="1">
        <f t="shared" si="51"/>
        <v>350</v>
      </c>
      <c r="B353" s="1" t="s">
        <v>254</v>
      </c>
      <c r="C353" s="2">
        <v>1106184</v>
      </c>
      <c r="D353" s="3" t="s">
        <v>702</v>
      </c>
      <c r="E353" s="3" t="s">
        <v>703</v>
      </c>
      <c r="F353" s="1">
        <v>40</v>
      </c>
      <c r="G353" s="1">
        <v>30</v>
      </c>
      <c r="H353" s="1">
        <v>1</v>
      </c>
      <c r="I353" s="1">
        <v>9</v>
      </c>
      <c r="J353" s="1">
        <v>10</v>
      </c>
      <c r="K353" s="1">
        <f t="shared" si="46"/>
        <v>10</v>
      </c>
      <c r="L353" s="1">
        <v>0</v>
      </c>
      <c r="M353" s="1">
        <v>0</v>
      </c>
      <c r="N353" s="1">
        <v>0</v>
      </c>
      <c r="O353" s="1">
        <v>0</v>
      </c>
      <c r="P353" s="1">
        <f t="shared" si="47"/>
        <v>0</v>
      </c>
      <c r="Q353" s="1" t="e">
        <f t="shared" si="54"/>
        <v>#N/A</v>
      </c>
      <c r="R353" s="1" t="e">
        <f t="shared" si="48"/>
        <v>#N/A</v>
      </c>
      <c r="S353" s="1">
        <v>0</v>
      </c>
      <c r="T353" s="1">
        <v>0</v>
      </c>
      <c r="U353" s="1">
        <v>0</v>
      </c>
      <c r="V353" s="1">
        <v>0</v>
      </c>
      <c r="W353" s="1">
        <f t="shared" si="49"/>
        <v>0</v>
      </c>
      <c r="X353" s="1" t="e">
        <f t="shared" si="55"/>
        <v>#N/A</v>
      </c>
      <c r="Y353" s="1" t="e">
        <f t="shared" si="50"/>
        <v>#N/A</v>
      </c>
      <c r="Z353" s="1">
        <v>76.982140000000001</v>
      </c>
      <c r="AA353" s="1">
        <v>28.611550000000001</v>
      </c>
    </row>
    <row r="354" spans="1:27" ht="75">
      <c r="A354" s="1">
        <f t="shared" si="51"/>
        <v>351</v>
      </c>
      <c r="B354" s="1" t="s">
        <v>254</v>
      </c>
      <c r="C354" s="2">
        <v>1106185</v>
      </c>
      <c r="D354" s="3" t="s">
        <v>704</v>
      </c>
      <c r="E354" s="3" t="s">
        <v>705</v>
      </c>
      <c r="F354" s="1">
        <v>40</v>
      </c>
      <c r="G354" s="1">
        <v>30</v>
      </c>
      <c r="H354" s="1">
        <v>1</v>
      </c>
      <c r="I354" s="1">
        <v>9</v>
      </c>
      <c r="J354" s="1">
        <v>10</v>
      </c>
      <c r="K354" s="1">
        <f t="shared" si="46"/>
        <v>10</v>
      </c>
      <c r="L354" s="1">
        <v>0</v>
      </c>
      <c r="M354" s="1">
        <v>0</v>
      </c>
      <c r="N354" s="1">
        <v>0</v>
      </c>
      <c r="O354" s="1">
        <v>0</v>
      </c>
      <c r="P354" s="1">
        <f t="shared" si="47"/>
        <v>0</v>
      </c>
      <c r="Q354" s="1" t="e">
        <f t="shared" si="54"/>
        <v>#N/A</v>
      </c>
      <c r="R354" s="1" t="e">
        <f t="shared" si="48"/>
        <v>#N/A</v>
      </c>
      <c r="S354" s="1">
        <v>0</v>
      </c>
      <c r="T354" s="1">
        <v>0</v>
      </c>
      <c r="U354" s="1">
        <v>0</v>
      </c>
      <c r="V354" s="1">
        <v>0</v>
      </c>
      <c r="W354" s="1">
        <f t="shared" si="49"/>
        <v>0</v>
      </c>
      <c r="X354" s="1" t="e">
        <f t="shared" si="55"/>
        <v>#N/A</v>
      </c>
      <c r="Y354" s="1" t="e">
        <f t="shared" si="50"/>
        <v>#N/A</v>
      </c>
      <c r="Z354" s="1">
        <v>77.327862999999994</v>
      </c>
      <c r="AA354" s="1">
        <v>28.678781000000001</v>
      </c>
    </row>
    <row r="355" spans="1:27" ht="60">
      <c r="A355" s="1">
        <f t="shared" si="51"/>
        <v>352</v>
      </c>
      <c r="B355" s="1" t="s">
        <v>254</v>
      </c>
      <c r="C355" s="2">
        <v>1106186</v>
      </c>
      <c r="D355" s="3" t="s">
        <v>706</v>
      </c>
      <c r="E355" s="3" t="s">
        <v>707</v>
      </c>
      <c r="F355" s="1">
        <v>120</v>
      </c>
      <c r="G355" s="1">
        <v>90</v>
      </c>
      <c r="H355" s="1">
        <v>4</v>
      </c>
      <c r="I355" s="1">
        <v>26</v>
      </c>
      <c r="J355" s="1">
        <v>30</v>
      </c>
      <c r="K355" s="1">
        <f t="shared" si="46"/>
        <v>30</v>
      </c>
      <c r="L355" s="1">
        <v>0</v>
      </c>
      <c r="M355" s="1">
        <v>0</v>
      </c>
      <c r="N355" s="1">
        <v>0</v>
      </c>
      <c r="O355" s="1">
        <v>0</v>
      </c>
      <c r="P355" s="1">
        <f t="shared" si="47"/>
        <v>0</v>
      </c>
      <c r="Q355" s="1" t="e">
        <f t="shared" si="54"/>
        <v>#N/A</v>
      </c>
      <c r="R355" s="1" t="e">
        <f t="shared" si="48"/>
        <v>#N/A</v>
      </c>
      <c r="S355" s="1">
        <v>0</v>
      </c>
      <c r="T355" s="1">
        <v>0</v>
      </c>
      <c r="U355" s="1">
        <v>0</v>
      </c>
      <c r="V355" s="1">
        <v>0</v>
      </c>
      <c r="W355" s="1">
        <f t="shared" si="49"/>
        <v>0</v>
      </c>
      <c r="X355" s="1" t="e">
        <f t="shared" si="55"/>
        <v>#N/A</v>
      </c>
      <c r="Y355" s="1" t="e">
        <f t="shared" si="50"/>
        <v>#N/A</v>
      </c>
      <c r="Z355" s="1">
        <v>77.298565999999994</v>
      </c>
      <c r="AA355" s="1">
        <v>28.689896000000001</v>
      </c>
    </row>
    <row r="356" spans="1:27" ht="60">
      <c r="A356" s="1">
        <f t="shared" si="51"/>
        <v>353</v>
      </c>
      <c r="B356" s="1" t="s">
        <v>254</v>
      </c>
      <c r="C356" s="2">
        <v>1106187</v>
      </c>
      <c r="D356" s="3" t="s">
        <v>708</v>
      </c>
      <c r="E356" s="3" t="s">
        <v>709</v>
      </c>
      <c r="F356" s="1">
        <v>72</v>
      </c>
      <c r="G356" s="1">
        <v>54</v>
      </c>
      <c r="H356" s="1">
        <v>2</v>
      </c>
      <c r="I356" s="1">
        <v>16</v>
      </c>
      <c r="J356" s="1">
        <v>18</v>
      </c>
      <c r="K356" s="1">
        <f t="shared" si="46"/>
        <v>18</v>
      </c>
      <c r="L356" s="1">
        <v>0</v>
      </c>
      <c r="M356" s="1">
        <v>0</v>
      </c>
      <c r="N356" s="1">
        <v>0</v>
      </c>
      <c r="O356" s="1">
        <v>0</v>
      </c>
      <c r="P356" s="1">
        <f t="shared" si="47"/>
        <v>0</v>
      </c>
      <c r="Q356" s="1" t="e">
        <f t="shared" si="54"/>
        <v>#N/A</v>
      </c>
      <c r="R356" s="1" t="e">
        <f t="shared" si="48"/>
        <v>#N/A</v>
      </c>
      <c r="S356" s="1">
        <v>0</v>
      </c>
      <c r="T356" s="1">
        <v>0</v>
      </c>
      <c r="U356" s="1">
        <v>0</v>
      </c>
      <c r="V356" s="1">
        <v>0</v>
      </c>
      <c r="W356" s="1">
        <f t="shared" si="49"/>
        <v>0</v>
      </c>
      <c r="X356" s="1" t="e">
        <f t="shared" si="55"/>
        <v>#N/A</v>
      </c>
      <c r="Y356" s="1" t="e">
        <f t="shared" si="50"/>
        <v>#N/A</v>
      </c>
      <c r="Z356" s="1">
        <v>77.328014999999994</v>
      </c>
      <c r="AA356" s="1">
        <v>28.685320999999998</v>
      </c>
    </row>
    <row r="357" spans="1:27" ht="60">
      <c r="A357" s="1">
        <f t="shared" si="51"/>
        <v>354</v>
      </c>
      <c r="B357" s="1" t="s">
        <v>254</v>
      </c>
      <c r="C357" s="2">
        <v>1106188</v>
      </c>
      <c r="D357" s="3" t="s">
        <v>710</v>
      </c>
      <c r="E357" s="3" t="s">
        <v>711</v>
      </c>
      <c r="F357" s="1">
        <v>0</v>
      </c>
      <c r="G357" s="1">
        <v>0</v>
      </c>
      <c r="H357" s="1">
        <v>0</v>
      </c>
      <c r="I357" s="1">
        <v>0</v>
      </c>
      <c r="J357" s="1">
        <v>0</v>
      </c>
      <c r="K357" s="1">
        <f t="shared" si="46"/>
        <v>0</v>
      </c>
      <c r="L357" s="1">
        <v>0</v>
      </c>
      <c r="M357" s="1">
        <v>0</v>
      </c>
      <c r="N357" s="1">
        <v>0</v>
      </c>
      <c r="O357" s="1">
        <v>0</v>
      </c>
      <c r="P357" s="1">
        <f t="shared" si="47"/>
        <v>0</v>
      </c>
      <c r="Q357" s="1" t="e">
        <f t="shared" si="54"/>
        <v>#N/A</v>
      </c>
      <c r="R357" s="1" t="e">
        <f t="shared" si="48"/>
        <v>#N/A</v>
      </c>
      <c r="S357" s="1">
        <v>160</v>
      </c>
      <c r="T357" s="1">
        <v>120</v>
      </c>
      <c r="U357" s="1">
        <v>5</v>
      </c>
      <c r="V357" s="1">
        <v>35</v>
      </c>
      <c r="W357" s="1">
        <f t="shared" si="49"/>
        <v>40</v>
      </c>
      <c r="X357" s="1" t="e">
        <f t="shared" si="55"/>
        <v>#N/A</v>
      </c>
      <c r="Y357" s="1" t="e">
        <f t="shared" si="50"/>
        <v>#N/A</v>
      </c>
      <c r="Z357" s="1">
        <v>77.312764000000001</v>
      </c>
      <c r="AA357" s="1">
        <v>28.705822000000001</v>
      </c>
    </row>
    <row r="358" spans="1:27" ht="60">
      <c r="A358" s="1">
        <f t="shared" si="51"/>
        <v>355</v>
      </c>
      <c r="B358" s="1" t="s">
        <v>254</v>
      </c>
      <c r="C358" s="2">
        <v>1106189</v>
      </c>
      <c r="D358" s="3" t="s">
        <v>712</v>
      </c>
      <c r="E358" s="3" t="s">
        <v>713</v>
      </c>
      <c r="F358" s="1">
        <v>30</v>
      </c>
      <c r="G358" s="1">
        <v>22</v>
      </c>
      <c r="H358" s="1">
        <v>1</v>
      </c>
      <c r="I358" s="1">
        <v>7</v>
      </c>
      <c r="J358" s="1">
        <v>8</v>
      </c>
      <c r="K358" s="1">
        <f t="shared" si="46"/>
        <v>8</v>
      </c>
      <c r="L358" s="1">
        <v>0</v>
      </c>
      <c r="M358" s="1">
        <v>0</v>
      </c>
      <c r="N358" s="1">
        <v>0</v>
      </c>
      <c r="O358" s="1">
        <v>0</v>
      </c>
      <c r="P358" s="1">
        <f t="shared" si="47"/>
        <v>0</v>
      </c>
      <c r="Q358" s="1" t="e">
        <f t="shared" si="54"/>
        <v>#N/A</v>
      </c>
      <c r="R358" s="1" t="e">
        <f t="shared" si="48"/>
        <v>#N/A</v>
      </c>
      <c r="S358" s="1">
        <v>0</v>
      </c>
      <c r="T358" s="1">
        <v>0</v>
      </c>
      <c r="U358" s="1">
        <v>0</v>
      </c>
      <c r="V358" s="1">
        <v>0</v>
      </c>
      <c r="W358" s="1">
        <f t="shared" si="49"/>
        <v>0</v>
      </c>
      <c r="X358" s="1" t="e">
        <f t="shared" si="55"/>
        <v>#N/A</v>
      </c>
      <c r="Y358" s="1" t="e">
        <f t="shared" si="50"/>
        <v>#N/A</v>
      </c>
      <c r="Z358" s="1">
        <v>77.325402999999994</v>
      </c>
      <c r="AA358" s="1">
        <v>28.687519000000002</v>
      </c>
    </row>
    <row r="359" spans="1:27" ht="60">
      <c r="A359" s="1">
        <f t="shared" si="51"/>
        <v>356</v>
      </c>
      <c r="B359" s="1" t="s">
        <v>254</v>
      </c>
      <c r="C359" s="2">
        <v>1106190</v>
      </c>
      <c r="D359" s="3" t="s">
        <v>714</v>
      </c>
      <c r="E359" s="3" t="s">
        <v>715</v>
      </c>
      <c r="F359" s="1">
        <v>0</v>
      </c>
      <c r="G359" s="1">
        <v>0</v>
      </c>
      <c r="H359" s="1">
        <v>0</v>
      </c>
      <c r="I359" s="1">
        <v>0</v>
      </c>
      <c r="J359" s="1">
        <v>0</v>
      </c>
      <c r="K359" s="1">
        <f t="shared" si="46"/>
        <v>0</v>
      </c>
      <c r="L359" s="1">
        <v>0</v>
      </c>
      <c r="M359" s="1">
        <v>0</v>
      </c>
      <c r="N359" s="1">
        <v>0</v>
      </c>
      <c r="O359" s="1">
        <v>0</v>
      </c>
      <c r="P359" s="1">
        <f t="shared" si="47"/>
        <v>0</v>
      </c>
      <c r="Q359" s="1" t="e">
        <f t="shared" si="54"/>
        <v>#N/A</v>
      </c>
      <c r="R359" s="1" t="e">
        <f t="shared" si="48"/>
        <v>#N/A</v>
      </c>
      <c r="S359" s="1">
        <v>30</v>
      </c>
      <c r="T359" s="1">
        <v>22</v>
      </c>
      <c r="U359" s="1">
        <v>1</v>
      </c>
      <c r="V359" s="1">
        <v>7</v>
      </c>
      <c r="W359" s="1">
        <f t="shared" si="49"/>
        <v>8</v>
      </c>
      <c r="X359" s="1" t="e">
        <f t="shared" si="55"/>
        <v>#N/A</v>
      </c>
      <c r="Y359" s="1" t="e">
        <f t="shared" si="50"/>
        <v>#N/A</v>
      </c>
      <c r="Z359" s="1">
        <v>77.320730999999995</v>
      </c>
      <c r="AA359" s="1">
        <v>28.688133000000001</v>
      </c>
    </row>
    <row r="360" spans="1:27" ht="75">
      <c r="A360" s="1">
        <f t="shared" si="51"/>
        <v>357</v>
      </c>
      <c r="B360" s="1" t="s">
        <v>254</v>
      </c>
      <c r="C360" s="2">
        <v>1106191</v>
      </c>
      <c r="D360" s="3" t="s">
        <v>716</v>
      </c>
      <c r="E360" s="3" t="s">
        <v>717</v>
      </c>
      <c r="F360" s="1">
        <v>0</v>
      </c>
      <c r="G360" s="1">
        <v>0</v>
      </c>
      <c r="H360" s="1">
        <v>0</v>
      </c>
      <c r="I360" s="1">
        <v>0</v>
      </c>
      <c r="J360" s="1">
        <v>0</v>
      </c>
      <c r="K360" s="1">
        <f t="shared" si="46"/>
        <v>0</v>
      </c>
      <c r="L360" s="1">
        <v>120</v>
      </c>
      <c r="M360" s="1">
        <v>90</v>
      </c>
      <c r="N360" s="1">
        <v>4</v>
      </c>
      <c r="O360" s="1">
        <v>26</v>
      </c>
      <c r="P360" s="1">
        <f t="shared" si="47"/>
        <v>30</v>
      </c>
      <c r="Q360" s="1" t="e">
        <f t="shared" si="54"/>
        <v>#N/A</v>
      </c>
      <c r="R360" s="1" t="e">
        <f t="shared" si="48"/>
        <v>#N/A</v>
      </c>
      <c r="S360" s="1">
        <v>0</v>
      </c>
      <c r="T360" s="1">
        <v>0</v>
      </c>
      <c r="U360" s="1">
        <v>0</v>
      </c>
      <c r="V360" s="1">
        <v>0</v>
      </c>
      <c r="W360" s="1">
        <f t="shared" si="49"/>
        <v>0</v>
      </c>
      <c r="X360" s="1">
        <v>3</v>
      </c>
      <c r="Y360" s="1">
        <f t="shared" si="50"/>
        <v>3</v>
      </c>
      <c r="Z360" s="1">
        <v>77.312652999999997</v>
      </c>
      <c r="AA360" s="1">
        <v>28.688282000000001</v>
      </c>
    </row>
    <row r="361" spans="1:27" ht="90">
      <c r="A361" s="1">
        <f t="shared" si="51"/>
        <v>358</v>
      </c>
      <c r="B361" s="1" t="s">
        <v>254</v>
      </c>
      <c r="C361" s="2">
        <v>1106192</v>
      </c>
      <c r="D361" s="3" t="s">
        <v>718</v>
      </c>
      <c r="E361" s="3" t="s">
        <v>719</v>
      </c>
      <c r="F361" s="1">
        <v>40</v>
      </c>
      <c r="G361" s="1">
        <v>30</v>
      </c>
      <c r="H361" s="1">
        <v>1</v>
      </c>
      <c r="I361" s="1">
        <v>9</v>
      </c>
      <c r="J361" s="1">
        <v>10</v>
      </c>
      <c r="K361" s="1">
        <f t="shared" si="46"/>
        <v>10</v>
      </c>
      <c r="L361" s="1">
        <v>0</v>
      </c>
      <c r="M361" s="1">
        <v>0</v>
      </c>
      <c r="N361" s="1">
        <v>0</v>
      </c>
      <c r="O361" s="1">
        <v>0</v>
      </c>
      <c r="P361" s="1">
        <f t="shared" si="47"/>
        <v>0</v>
      </c>
      <c r="Q361" s="1" t="e">
        <f t="shared" si="54"/>
        <v>#N/A</v>
      </c>
      <c r="R361" s="1" t="e">
        <f t="shared" si="48"/>
        <v>#N/A</v>
      </c>
      <c r="S361" s="1">
        <v>0</v>
      </c>
      <c r="T361" s="1">
        <v>0</v>
      </c>
      <c r="U361" s="1">
        <v>0</v>
      </c>
      <c r="V361" s="1">
        <v>0</v>
      </c>
      <c r="W361" s="1">
        <f t="shared" si="49"/>
        <v>0</v>
      </c>
      <c r="X361" s="1" t="e">
        <f>VLOOKUP(C361,0,12,0)+VLOOKUP(C361,0,12,0)</f>
        <v>#N/A</v>
      </c>
      <c r="Y361" s="1" t="e">
        <f t="shared" si="50"/>
        <v>#N/A</v>
      </c>
      <c r="Z361" s="1">
        <v>77.311965000000001</v>
      </c>
      <c r="AA361" s="1">
        <v>28.678711</v>
      </c>
    </row>
    <row r="362" spans="1:27" ht="135">
      <c r="A362" s="1">
        <f t="shared" si="51"/>
        <v>359</v>
      </c>
      <c r="B362" s="1" t="s">
        <v>254</v>
      </c>
      <c r="C362" s="2">
        <v>1106193</v>
      </c>
      <c r="D362" s="3" t="s">
        <v>720</v>
      </c>
      <c r="E362" s="3" t="s">
        <v>721</v>
      </c>
      <c r="F362" s="1">
        <v>40</v>
      </c>
      <c r="G362" s="1">
        <v>30</v>
      </c>
      <c r="H362" s="1">
        <v>1</v>
      </c>
      <c r="I362" s="1">
        <v>9</v>
      </c>
      <c r="J362" s="1">
        <v>10</v>
      </c>
      <c r="K362" s="1">
        <f t="shared" si="46"/>
        <v>10</v>
      </c>
      <c r="L362" s="1">
        <v>0</v>
      </c>
      <c r="M362" s="1">
        <v>0</v>
      </c>
      <c r="N362" s="1">
        <v>0</v>
      </c>
      <c r="O362" s="1">
        <v>0</v>
      </c>
      <c r="P362" s="1">
        <f t="shared" si="47"/>
        <v>0</v>
      </c>
      <c r="Q362" s="1" t="e">
        <f t="shared" si="54"/>
        <v>#N/A</v>
      </c>
      <c r="R362" s="1" t="e">
        <f t="shared" si="48"/>
        <v>#N/A</v>
      </c>
      <c r="S362" s="1">
        <v>0</v>
      </c>
      <c r="T362" s="1">
        <v>0</v>
      </c>
      <c r="U362" s="1">
        <v>0</v>
      </c>
      <c r="V362" s="1">
        <v>0</v>
      </c>
      <c r="W362" s="1">
        <f t="shared" si="49"/>
        <v>0</v>
      </c>
      <c r="X362" s="1" t="e">
        <f>VLOOKUP(C362,0,12,0)+VLOOKUP(C362,0,12,0)</f>
        <v>#N/A</v>
      </c>
      <c r="Y362" s="1" t="e">
        <f t="shared" si="50"/>
        <v>#N/A</v>
      </c>
      <c r="Z362" s="1">
        <v>77.297437000000002</v>
      </c>
      <c r="AA362" s="1">
        <v>28.684957000000001</v>
      </c>
    </row>
    <row r="363" spans="1:27" ht="75">
      <c r="A363" s="1">
        <f t="shared" si="51"/>
        <v>360</v>
      </c>
      <c r="B363" s="1" t="s">
        <v>254</v>
      </c>
      <c r="C363" s="2">
        <v>1106194</v>
      </c>
      <c r="D363" s="3" t="s">
        <v>722</v>
      </c>
      <c r="E363" s="3" t="s">
        <v>723</v>
      </c>
      <c r="F363" s="1">
        <v>45</v>
      </c>
      <c r="G363" s="1">
        <v>34</v>
      </c>
      <c r="H363" s="1">
        <v>1</v>
      </c>
      <c r="I363" s="1">
        <v>10</v>
      </c>
      <c r="J363" s="1">
        <v>11</v>
      </c>
      <c r="K363" s="1">
        <f t="shared" si="46"/>
        <v>11</v>
      </c>
      <c r="L363" s="1">
        <v>0</v>
      </c>
      <c r="M363" s="1">
        <v>0</v>
      </c>
      <c r="N363" s="1">
        <v>0</v>
      </c>
      <c r="O363" s="1">
        <v>0</v>
      </c>
      <c r="P363" s="1">
        <f t="shared" si="47"/>
        <v>0</v>
      </c>
      <c r="Q363" s="1">
        <v>1</v>
      </c>
      <c r="R363" s="1">
        <f t="shared" si="48"/>
        <v>1</v>
      </c>
      <c r="S363" s="1">
        <v>0</v>
      </c>
      <c r="T363" s="1">
        <v>0</v>
      </c>
      <c r="U363" s="1">
        <v>0</v>
      </c>
      <c r="V363" s="1">
        <v>0</v>
      </c>
      <c r="W363" s="1">
        <f t="shared" si="49"/>
        <v>0</v>
      </c>
      <c r="X363" s="1">
        <v>0</v>
      </c>
      <c r="Y363" s="1">
        <f t="shared" si="50"/>
        <v>0</v>
      </c>
      <c r="Z363" s="1">
        <v>77.318595999999999</v>
      </c>
      <c r="AA363" s="1">
        <v>28.684999999999999</v>
      </c>
    </row>
    <row r="364" spans="1:27" ht="60">
      <c r="A364" s="1">
        <f t="shared" si="51"/>
        <v>361</v>
      </c>
      <c r="B364" s="1" t="s">
        <v>254</v>
      </c>
      <c r="C364" s="2">
        <v>1106195</v>
      </c>
      <c r="D364" s="3" t="s">
        <v>724</v>
      </c>
      <c r="E364" s="3" t="s">
        <v>725</v>
      </c>
      <c r="F364" s="1">
        <v>108</v>
      </c>
      <c r="G364" s="1">
        <v>81</v>
      </c>
      <c r="H364" s="1">
        <v>3</v>
      </c>
      <c r="I364" s="1">
        <v>24</v>
      </c>
      <c r="J364" s="1">
        <v>27</v>
      </c>
      <c r="K364" s="1">
        <f t="shared" si="46"/>
        <v>27</v>
      </c>
      <c r="L364" s="1">
        <v>0</v>
      </c>
      <c r="M364" s="1">
        <v>0</v>
      </c>
      <c r="N364" s="1">
        <v>0</v>
      </c>
      <c r="O364" s="1">
        <v>0</v>
      </c>
      <c r="P364" s="1">
        <f t="shared" si="47"/>
        <v>0</v>
      </c>
      <c r="Q364" s="1">
        <v>3</v>
      </c>
      <c r="R364" s="1">
        <f t="shared" si="48"/>
        <v>3</v>
      </c>
      <c r="S364" s="1">
        <v>0</v>
      </c>
      <c r="T364" s="1">
        <v>0</v>
      </c>
      <c r="U364" s="1">
        <v>0</v>
      </c>
      <c r="V364" s="1">
        <v>0</v>
      </c>
      <c r="W364" s="1">
        <f t="shared" si="49"/>
        <v>0</v>
      </c>
      <c r="X364" s="1">
        <v>0</v>
      </c>
      <c r="Y364" s="1">
        <f t="shared" si="50"/>
        <v>0</v>
      </c>
      <c r="Z364" s="1">
        <v>77.318612999999999</v>
      </c>
      <c r="AA364" s="1">
        <v>28.681443000000002</v>
      </c>
    </row>
    <row r="365" spans="1:27" ht="105">
      <c r="A365" s="1">
        <f t="shared" si="51"/>
        <v>362</v>
      </c>
      <c r="B365" s="1" t="s">
        <v>254</v>
      </c>
      <c r="C365" s="2">
        <v>1106196</v>
      </c>
      <c r="D365" s="3" t="s">
        <v>726</v>
      </c>
      <c r="E365" s="3" t="s">
        <v>727</v>
      </c>
      <c r="F365" s="1">
        <v>40</v>
      </c>
      <c r="G365" s="1">
        <v>30</v>
      </c>
      <c r="H365" s="1">
        <v>1</v>
      </c>
      <c r="I365" s="1">
        <v>9</v>
      </c>
      <c r="J365" s="1">
        <v>10</v>
      </c>
      <c r="K365" s="1">
        <f t="shared" si="46"/>
        <v>10</v>
      </c>
      <c r="L365" s="1">
        <v>0</v>
      </c>
      <c r="M365" s="1">
        <v>0</v>
      </c>
      <c r="N365" s="1">
        <v>0</v>
      </c>
      <c r="O365" s="1">
        <v>0</v>
      </c>
      <c r="P365" s="1">
        <f t="shared" si="47"/>
        <v>0</v>
      </c>
      <c r="Q365" s="1">
        <v>1</v>
      </c>
      <c r="R365" s="1">
        <f t="shared" si="48"/>
        <v>1</v>
      </c>
      <c r="S365" s="1">
        <v>0</v>
      </c>
      <c r="T365" s="1">
        <v>0</v>
      </c>
      <c r="U365" s="1">
        <v>0</v>
      </c>
      <c r="V365" s="1">
        <v>0</v>
      </c>
      <c r="W365" s="1">
        <f t="shared" si="49"/>
        <v>0</v>
      </c>
      <c r="X365" s="1">
        <v>0</v>
      </c>
      <c r="Y365" s="1">
        <f t="shared" si="50"/>
        <v>0</v>
      </c>
      <c r="Z365" s="1">
        <v>77.293527999999995</v>
      </c>
      <c r="AA365" s="1">
        <v>28.700084</v>
      </c>
    </row>
    <row r="366" spans="1:27" ht="75">
      <c r="A366" s="1">
        <f t="shared" si="51"/>
        <v>363</v>
      </c>
      <c r="B366" s="1" t="s">
        <v>254</v>
      </c>
      <c r="C366" s="2">
        <v>1106197</v>
      </c>
      <c r="D366" s="3" t="s">
        <v>728</v>
      </c>
      <c r="E366" s="3" t="s">
        <v>729</v>
      </c>
      <c r="F366" s="1">
        <v>80</v>
      </c>
      <c r="G366" s="1">
        <v>60</v>
      </c>
      <c r="H366" s="1">
        <v>2</v>
      </c>
      <c r="I366" s="1">
        <v>18</v>
      </c>
      <c r="J366" s="1">
        <v>20</v>
      </c>
      <c r="K366" s="1">
        <f t="shared" si="46"/>
        <v>20</v>
      </c>
      <c r="L366" s="1">
        <v>0</v>
      </c>
      <c r="M366" s="1">
        <v>0</v>
      </c>
      <c r="N366" s="1">
        <v>0</v>
      </c>
      <c r="O366" s="1">
        <v>0</v>
      </c>
      <c r="P366" s="1">
        <f t="shared" si="47"/>
        <v>0</v>
      </c>
      <c r="Q366" s="1" t="e">
        <f t="shared" ref="Q366:Q386" si="56">VLOOKUP(C366,0,12,0)+VLOOKUP(C366,0,12,0)</f>
        <v>#N/A</v>
      </c>
      <c r="R366" s="1" t="e">
        <f t="shared" si="48"/>
        <v>#N/A</v>
      </c>
      <c r="S366" s="1">
        <v>0</v>
      </c>
      <c r="T366" s="1">
        <v>0</v>
      </c>
      <c r="U366" s="1">
        <v>0</v>
      </c>
      <c r="V366" s="1">
        <v>0</v>
      </c>
      <c r="W366" s="1">
        <f t="shared" si="49"/>
        <v>0</v>
      </c>
      <c r="X366" s="1" t="e">
        <f t="shared" ref="X366:X386" si="57">VLOOKUP(C366,0,12,0)+VLOOKUP(C366,0,12,0)</f>
        <v>#N/A</v>
      </c>
      <c r="Y366" s="1" t="e">
        <f t="shared" si="50"/>
        <v>#N/A</v>
      </c>
      <c r="Z366" s="1">
        <v>77.296991000000006</v>
      </c>
      <c r="AA366" s="1">
        <v>28.690968000000002</v>
      </c>
    </row>
    <row r="367" spans="1:27" ht="135">
      <c r="A367" s="1">
        <f t="shared" si="51"/>
        <v>364</v>
      </c>
      <c r="B367" s="1" t="s">
        <v>254</v>
      </c>
      <c r="C367" s="2">
        <v>1106198</v>
      </c>
      <c r="D367" s="3" t="s">
        <v>730</v>
      </c>
      <c r="E367" s="3" t="s">
        <v>731</v>
      </c>
      <c r="F367" s="1">
        <v>80</v>
      </c>
      <c r="G367" s="1">
        <v>60</v>
      </c>
      <c r="H367" s="1">
        <v>2</v>
      </c>
      <c r="I367" s="1">
        <v>18</v>
      </c>
      <c r="J367" s="1">
        <v>20</v>
      </c>
      <c r="K367" s="1">
        <f t="shared" si="46"/>
        <v>20</v>
      </c>
      <c r="L367" s="1">
        <v>0</v>
      </c>
      <c r="M367" s="1">
        <v>0</v>
      </c>
      <c r="N367" s="1">
        <v>0</v>
      </c>
      <c r="O367" s="1">
        <v>0</v>
      </c>
      <c r="P367" s="1">
        <f t="shared" si="47"/>
        <v>0</v>
      </c>
      <c r="Q367" s="1" t="e">
        <f t="shared" si="56"/>
        <v>#N/A</v>
      </c>
      <c r="R367" s="1" t="e">
        <f t="shared" si="48"/>
        <v>#N/A</v>
      </c>
      <c r="S367" s="1">
        <v>0</v>
      </c>
      <c r="T367" s="1">
        <v>0</v>
      </c>
      <c r="U367" s="1">
        <v>0</v>
      </c>
      <c r="V367" s="1">
        <v>0</v>
      </c>
      <c r="W367" s="1">
        <f t="shared" si="49"/>
        <v>0</v>
      </c>
      <c r="X367" s="1" t="e">
        <f t="shared" si="57"/>
        <v>#N/A</v>
      </c>
      <c r="Y367" s="1" t="e">
        <f t="shared" si="50"/>
        <v>#N/A</v>
      </c>
      <c r="Z367" s="1">
        <v>77.297854000000001</v>
      </c>
      <c r="AA367" s="1">
        <v>28.685098</v>
      </c>
    </row>
    <row r="368" spans="1:27" ht="105">
      <c r="A368" s="1">
        <f t="shared" si="51"/>
        <v>365</v>
      </c>
      <c r="B368" s="1" t="s">
        <v>254</v>
      </c>
      <c r="C368" s="2">
        <v>1106200</v>
      </c>
      <c r="D368" s="3" t="s">
        <v>732</v>
      </c>
      <c r="E368" s="3" t="s">
        <v>733</v>
      </c>
      <c r="F368" s="1">
        <v>0</v>
      </c>
      <c r="G368" s="1">
        <v>0</v>
      </c>
      <c r="H368" s="1">
        <v>0</v>
      </c>
      <c r="I368" s="1">
        <v>0</v>
      </c>
      <c r="J368" s="1">
        <v>0</v>
      </c>
      <c r="K368" s="1">
        <f t="shared" si="46"/>
        <v>0</v>
      </c>
      <c r="L368" s="1">
        <v>140</v>
      </c>
      <c r="M368" s="1">
        <v>105</v>
      </c>
      <c r="N368" s="1">
        <v>4</v>
      </c>
      <c r="O368" s="1">
        <v>31</v>
      </c>
      <c r="P368" s="1">
        <v>35</v>
      </c>
      <c r="Q368" s="1" t="e">
        <f t="shared" si="56"/>
        <v>#N/A</v>
      </c>
      <c r="R368" s="1" t="e">
        <f t="shared" si="48"/>
        <v>#N/A</v>
      </c>
      <c r="S368" s="1">
        <v>0</v>
      </c>
      <c r="T368" s="1">
        <v>0</v>
      </c>
      <c r="U368" s="1">
        <v>0</v>
      </c>
      <c r="V368" s="1">
        <v>0</v>
      </c>
      <c r="W368" s="1">
        <f t="shared" si="49"/>
        <v>0</v>
      </c>
      <c r="X368" s="1" t="e">
        <f t="shared" si="57"/>
        <v>#N/A</v>
      </c>
      <c r="Y368" s="1" t="e">
        <f t="shared" si="50"/>
        <v>#N/A</v>
      </c>
      <c r="Z368" s="1">
        <v>77.300077999999999</v>
      </c>
      <c r="AA368" s="1">
        <v>28.691568</v>
      </c>
    </row>
    <row r="369" spans="1:27" ht="105">
      <c r="A369" s="1">
        <f t="shared" si="51"/>
        <v>366</v>
      </c>
      <c r="B369" s="1" t="s">
        <v>254</v>
      </c>
      <c r="C369" s="2">
        <v>1106201</v>
      </c>
      <c r="D369" s="3" t="s">
        <v>734</v>
      </c>
      <c r="E369" s="3" t="s">
        <v>735</v>
      </c>
      <c r="F369" s="1">
        <v>120</v>
      </c>
      <c r="G369" s="1">
        <v>90</v>
      </c>
      <c r="H369" s="1">
        <v>4</v>
      </c>
      <c r="I369" s="1">
        <v>26</v>
      </c>
      <c r="J369" s="1">
        <v>30</v>
      </c>
      <c r="K369" s="1">
        <f t="shared" si="46"/>
        <v>30</v>
      </c>
      <c r="L369" s="1">
        <v>0</v>
      </c>
      <c r="M369" s="1">
        <v>0</v>
      </c>
      <c r="N369" s="1">
        <v>0</v>
      </c>
      <c r="O369" s="1">
        <v>0</v>
      </c>
      <c r="P369" s="1">
        <f t="shared" si="47"/>
        <v>0</v>
      </c>
      <c r="Q369" s="1" t="e">
        <f t="shared" si="56"/>
        <v>#N/A</v>
      </c>
      <c r="R369" s="1" t="e">
        <f t="shared" si="48"/>
        <v>#N/A</v>
      </c>
      <c r="S369" s="1">
        <v>0</v>
      </c>
      <c r="T369" s="1">
        <v>0</v>
      </c>
      <c r="U369" s="1">
        <v>0</v>
      </c>
      <c r="V369" s="1">
        <v>0</v>
      </c>
      <c r="W369" s="1">
        <f t="shared" si="49"/>
        <v>0</v>
      </c>
      <c r="X369" s="1" t="e">
        <f t="shared" si="57"/>
        <v>#N/A</v>
      </c>
      <c r="Y369" s="1" t="e">
        <f t="shared" si="50"/>
        <v>#N/A</v>
      </c>
      <c r="Z369" s="1">
        <v>77.308222000000001</v>
      </c>
      <c r="AA369" s="1">
        <v>28.703209999999999</v>
      </c>
    </row>
    <row r="370" spans="1:27" ht="90">
      <c r="A370" s="1">
        <f t="shared" si="51"/>
        <v>367</v>
      </c>
      <c r="B370" s="1" t="s">
        <v>254</v>
      </c>
      <c r="C370" s="2">
        <v>1106202</v>
      </c>
      <c r="D370" s="3" t="s">
        <v>736</v>
      </c>
      <c r="E370" s="3" t="s">
        <v>737</v>
      </c>
      <c r="F370" s="1">
        <v>80</v>
      </c>
      <c r="G370" s="1">
        <v>60</v>
      </c>
      <c r="H370" s="1">
        <v>2</v>
      </c>
      <c r="I370" s="1">
        <v>18</v>
      </c>
      <c r="J370" s="1">
        <v>20</v>
      </c>
      <c r="K370" s="1">
        <f t="shared" si="46"/>
        <v>20</v>
      </c>
      <c r="L370" s="1">
        <v>0</v>
      </c>
      <c r="M370" s="1">
        <v>0</v>
      </c>
      <c r="N370" s="1">
        <v>0</v>
      </c>
      <c r="O370" s="1">
        <v>0</v>
      </c>
      <c r="P370" s="1">
        <f t="shared" si="47"/>
        <v>0</v>
      </c>
      <c r="Q370" s="1" t="e">
        <f t="shared" si="56"/>
        <v>#N/A</v>
      </c>
      <c r="R370" s="1" t="e">
        <f t="shared" si="48"/>
        <v>#N/A</v>
      </c>
      <c r="S370" s="1">
        <v>0</v>
      </c>
      <c r="T370" s="1">
        <v>0</v>
      </c>
      <c r="U370" s="1">
        <v>0</v>
      </c>
      <c r="V370" s="1">
        <v>0</v>
      </c>
      <c r="W370" s="1">
        <f t="shared" si="49"/>
        <v>0</v>
      </c>
      <c r="X370" s="1" t="e">
        <f t="shared" si="57"/>
        <v>#N/A</v>
      </c>
      <c r="Y370" s="1" t="e">
        <f t="shared" si="50"/>
        <v>#N/A</v>
      </c>
      <c r="Z370" s="1">
        <v>77.312787999999998</v>
      </c>
      <c r="AA370" s="1">
        <v>28.702915000000001</v>
      </c>
    </row>
    <row r="371" spans="1:27" ht="60">
      <c r="A371" s="1">
        <f t="shared" si="51"/>
        <v>368</v>
      </c>
      <c r="B371" s="1" t="s">
        <v>254</v>
      </c>
      <c r="C371" s="2">
        <v>1106203</v>
      </c>
      <c r="D371" s="3" t="s">
        <v>738</v>
      </c>
      <c r="E371" s="3" t="s">
        <v>739</v>
      </c>
      <c r="F371" s="1">
        <v>80</v>
      </c>
      <c r="G371" s="1">
        <v>60</v>
      </c>
      <c r="H371" s="1">
        <v>2</v>
      </c>
      <c r="I371" s="1">
        <v>18</v>
      </c>
      <c r="J371" s="1">
        <v>20</v>
      </c>
      <c r="K371" s="1">
        <f t="shared" si="46"/>
        <v>20</v>
      </c>
      <c r="L371" s="1">
        <v>0</v>
      </c>
      <c r="M371" s="1">
        <v>0</v>
      </c>
      <c r="N371" s="1">
        <v>0</v>
      </c>
      <c r="O371" s="1">
        <v>0</v>
      </c>
      <c r="P371" s="1">
        <f t="shared" si="47"/>
        <v>0</v>
      </c>
      <c r="Q371" s="1" t="e">
        <f t="shared" si="56"/>
        <v>#N/A</v>
      </c>
      <c r="R371" s="1" t="e">
        <f t="shared" si="48"/>
        <v>#N/A</v>
      </c>
      <c r="S371" s="1">
        <v>0</v>
      </c>
      <c r="T371" s="1">
        <v>0</v>
      </c>
      <c r="U371" s="1">
        <v>0</v>
      </c>
      <c r="V371" s="1">
        <v>0</v>
      </c>
      <c r="W371" s="1">
        <f t="shared" si="49"/>
        <v>0</v>
      </c>
      <c r="X371" s="1" t="e">
        <f t="shared" si="57"/>
        <v>#N/A</v>
      </c>
      <c r="Y371" s="1" t="e">
        <f t="shared" si="50"/>
        <v>#N/A</v>
      </c>
      <c r="Z371" s="1">
        <v>77.325361000000001</v>
      </c>
      <c r="AA371" s="1">
        <v>28.688348000000001</v>
      </c>
    </row>
    <row r="372" spans="1:27" ht="75">
      <c r="A372" s="1">
        <f t="shared" si="51"/>
        <v>369</v>
      </c>
      <c r="B372" s="1" t="s">
        <v>254</v>
      </c>
      <c r="C372" s="2">
        <v>1106204</v>
      </c>
      <c r="D372" s="3" t="s">
        <v>740</v>
      </c>
      <c r="E372" s="3" t="s">
        <v>741</v>
      </c>
      <c r="F372" s="1">
        <v>0</v>
      </c>
      <c r="G372" s="1">
        <v>0</v>
      </c>
      <c r="H372" s="1">
        <v>0</v>
      </c>
      <c r="I372" s="1">
        <v>0</v>
      </c>
      <c r="J372" s="1">
        <v>0</v>
      </c>
      <c r="K372" s="1">
        <f t="shared" si="46"/>
        <v>0</v>
      </c>
      <c r="L372" s="1">
        <v>80</v>
      </c>
      <c r="M372" s="1">
        <v>60</v>
      </c>
      <c r="N372" s="1">
        <v>2</v>
      </c>
      <c r="O372" s="1">
        <v>18</v>
      </c>
      <c r="P372" s="1">
        <f t="shared" si="47"/>
        <v>20</v>
      </c>
      <c r="Q372" s="1" t="e">
        <f t="shared" si="56"/>
        <v>#N/A</v>
      </c>
      <c r="R372" s="1" t="e">
        <f t="shared" si="48"/>
        <v>#N/A</v>
      </c>
      <c r="S372" s="1">
        <v>0</v>
      </c>
      <c r="T372" s="1">
        <v>0</v>
      </c>
      <c r="U372" s="1">
        <v>0</v>
      </c>
      <c r="V372" s="1">
        <v>0</v>
      </c>
      <c r="W372" s="1">
        <f t="shared" si="49"/>
        <v>0</v>
      </c>
      <c r="X372" s="1" t="e">
        <f t="shared" si="57"/>
        <v>#N/A</v>
      </c>
      <c r="Y372" s="1" t="e">
        <f t="shared" si="50"/>
        <v>#N/A</v>
      </c>
      <c r="Z372" s="1">
        <v>77.323798999999994</v>
      </c>
      <c r="AA372" s="1">
        <v>28.701958999999999</v>
      </c>
    </row>
    <row r="373" spans="1:27" ht="90">
      <c r="A373" s="1">
        <f t="shared" si="51"/>
        <v>370</v>
      </c>
      <c r="B373" s="1" t="s">
        <v>254</v>
      </c>
      <c r="C373" s="2">
        <v>1106205</v>
      </c>
      <c r="D373" s="3" t="s">
        <v>742</v>
      </c>
      <c r="E373" s="3" t="s">
        <v>743</v>
      </c>
      <c r="F373" s="1">
        <v>0</v>
      </c>
      <c r="G373" s="1">
        <v>0</v>
      </c>
      <c r="H373" s="1">
        <v>0</v>
      </c>
      <c r="I373" s="1">
        <v>0</v>
      </c>
      <c r="J373" s="1">
        <v>0</v>
      </c>
      <c r="K373" s="1">
        <f t="shared" si="46"/>
        <v>0</v>
      </c>
      <c r="L373" s="1">
        <v>0</v>
      </c>
      <c r="M373" s="1">
        <v>0</v>
      </c>
      <c r="N373" s="1">
        <v>0</v>
      </c>
      <c r="O373" s="1">
        <v>0</v>
      </c>
      <c r="P373" s="1">
        <f t="shared" si="47"/>
        <v>0</v>
      </c>
      <c r="Q373" s="1" t="e">
        <f t="shared" si="56"/>
        <v>#N/A</v>
      </c>
      <c r="R373" s="1" t="e">
        <f t="shared" si="48"/>
        <v>#N/A</v>
      </c>
      <c r="S373" s="1">
        <v>80</v>
      </c>
      <c r="T373" s="1">
        <v>60</v>
      </c>
      <c r="U373" s="1">
        <v>2</v>
      </c>
      <c r="V373" s="1">
        <v>18</v>
      </c>
      <c r="W373" s="1">
        <f t="shared" si="49"/>
        <v>20</v>
      </c>
      <c r="X373" s="1" t="e">
        <f t="shared" si="57"/>
        <v>#N/A</v>
      </c>
      <c r="Y373" s="1" t="e">
        <f t="shared" si="50"/>
        <v>#N/A</v>
      </c>
      <c r="Z373" s="1">
        <v>77.296419</v>
      </c>
      <c r="AA373" s="1">
        <v>28.686751000000001</v>
      </c>
    </row>
    <row r="374" spans="1:27" ht="90">
      <c r="A374" s="1">
        <f t="shared" si="51"/>
        <v>371</v>
      </c>
      <c r="B374" s="1" t="s">
        <v>254</v>
      </c>
      <c r="C374" s="2">
        <v>1106206</v>
      </c>
      <c r="D374" s="3" t="s">
        <v>744</v>
      </c>
      <c r="E374" s="3" t="s">
        <v>745</v>
      </c>
      <c r="F374" s="1">
        <v>0</v>
      </c>
      <c r="G374" s="1">
        <v>0</v>
      </c>
      <c r="H374" s="1">
        <v>0</v>
      </c>
      <c r="I374" s="1">
        <v>0</v>
      </c>
      <c r="J374" s="1">
        <v>0</v>
      </c>
      <c r="K374" s="1">
        <f t="shared" si="46"/>
        <v>0</v>
      </c>
      <c r="L374" s="1">
        <v>0</v>
      </c>
      <c r="M374" s="1">
        <v>0</v>
      </c>
      <c r="N374" s="1">
        <v>0</v>
      </c>
      <c r="O374" s="1">
        <v>0</v>
      </c>
      <c r="P374" s="1">
        <f t="shared" si="47"/>
        <v>0</v>
      </c>
      <c r="Q374" s="1" t="e">
        <f t="shared" si="56"/>
        <v>#N/A</v>
      </c>
      <c r="R374" s="1" t="e">
        <f t="shared" si="48"/>
        <v>#N/A</v>
      </c>
      <c r="S374" s="1">
        <v>40</v>
      </c>
      <c r="T374" s="1">
        <v>30</v>
      </c>
      <c r="U374" s="1">
        <v>1</v>
      </c>
      <c r="V374" s="1">
        <v>9</v>
      </c>
      <c r="W374" s="1">
        <f t="shared" si="49"/>
        <v>10</v>
      </c>
      <c r="X374" s="1" t="e">
        <f t="shared" si="57"/>
        <v>#N/A</v>
      </c>
      <c r="Y374" s="1" t="e">
        <f t="shared" si="50"/>
        <v>#N/A</v>
      </c>
      <c r="Z374" s="1">
        <v>77.298280000000005</v>
      </c>
      <c r="AA374" s="1">
        <v>28.690356999999999</v>
      </c>
    </row>
    <row r="375" spans="1:27" ht="75">
      <c r="A375" s="1">
        <f t="shared" si="51"/>
        <v>372</v>
      </c>
      <c r="B375" s="1" t="s">
        <v>254</v>
      </c>
      <c r="C375" s="2">
        <v>1106207</v>
      </c>
      <c r="D375" s="3" t="s">
        <v>746</v>
      </c>
      <c r="E375" s="3" t="s">
        <v>747</v>
      </c>
      <c r="F375" s="1">
        <v>120</v>
      </c>
      <c r="G375" s="1">
        <v>90</v>
      </c>
      <c r="H375" s="1">
        <v>4</v>
      </c>
      <c r="I375" s="1">
        <v>26</v>
      </c>
      <c r="J375" s="1">
        <v>30</v>
      </c>
      <c r="K375" s="1">
        <f t="shared" si="46"/>
        <v>30</v>
      </c>
      <c r="L375" s="1">
        <v>0</v>
      </c>
      <c r="M375" s="1">
        <v>0</v>
      </c>
      <c r="N375" s="1">
        <v>0</v>
      </c>
      <c r="O375" s="1">
        <v>0</v>
      </c>
      <c r="P375" s="1">
        <f t="shared" si="47"/>
        <v>0</v>
      </c>
      <c r="Q375" s="1" t="e">
        <f t="shared" si="56"/>
        <v>#N/A</v>
      </c>
      <c r="R375" s="1" t="e">
        <f t="shared" si="48"/>
        <v>#N/A</v>
      </c>
      <c r="S375" s="1">
        <v>0</v>
      </c>
      <c r="T375" s="1">
        <v>0</v>
      </c>
      <c r="U375" s="1">
        <v>0</v>
      </c>
      <c r="V375" s="1">
        <v>0</v>
      </c>
      <c r="W375" s="1">
        <f t="shared" si="49"/>
        <v>0</v>
      </c>
      <c r="X375" s="1" t="e">
        <f t="shared" si="57"/>
        <v>#N/A</v>
      </c>
      <c r="Y375" s="1" t="e">
        <f t="shared" si="50"/>
        <v>#N/A</v>
      </c>
      <c r="Z375" s="1">
        <v>77.293869000000001</v>
      </c>
      <c r="AA375" s="1">
        <v>28.703503000000001</v>
      </c>
    </row>
    <row r="376" spans="1:27" ht="90">
      <c r="A376" s="1">
        <f t="shared" si="51"/>
        <v>373</v>
      </c>
      <c r="B376" s="1" t="s">
        <v>254</v>
      </c>
      <c r="C376" s="2">
        <v>1106208</v>
      </c>
      <c r="D376" s="3" t="s">
        <v>748</v>
      </c>
      <c r="E376" s="3" t="s">
        <v>749</v>
      </c>
      <c r="F376" s="1">
        <v>0</v>
      </c>
      <c r="G376" s="1">
        <v>0</v>
      </c>
      <c r="H376" s="1">
        <v>0</v>
      </c>
      <c r="I376" s="1">
        <v>0</v>
      </c>
      <c r="J376" s="1">
        <v>0</v>
      </c>
      <c r="K376" s="1">
        <f t="shared" si="46"/>
        <v>0</v>
      </c>
      <c r="L376" s="1">
        <v>0</v>
      </c>
      <c r="M376" s="1">
        <v>0</v>
      </c>
      <c r="N376" s="1">
        <v>0</v>
      </c>
      <c r="O376" s="1">
        <v>0</v>
      </c>
      <c r="P376" s="1">
        <f t="shared" si="47"/>
        <v>0</v>
      </c>
      <c r="Q376" s="1" t="e">
        <f t="shared" si="56"/>
        <v>#N/A</v>
      </c>
      <c r="R376" s="1" t="e">
        <f t="shared" si="48"/>
        <v>#N/A</v>
      </c>
      <c r="S376" s="1">
        <v>80</v>
      </c>
      <c r="T376" s="1">
        <v>60</v>
      </c>
      <c r="U376" s="1">
        <v>2</v>
      </c>
      <c r="V376" s="1">
        <v>18</v>
      </c>
      <c r="W376" s="1">
        <f t="shared" si="49"/>
        <v>20</v>
      </c>
      <c r="X376" s="1" t="e">
        <f t="shared" si="57"/>
        <v>#N/A</v>
      </c>
      <c r="Y376" s="1" t="e">
        <f t="shared" si="50"/>
        <v>#N/A</v>
      </c>
      <c r="Z376" s="1">
        <v>77.300781000000001</v>
      </c>
      <c r="AA376" s="1">
        <v>28.683838000000002</v>
      </c>
    </row>
    <row r="377" spans="1:27" ht="90">
      <c r="A377" s="1">
        <f t="shared" si="51"/>
        <v>374</v>
      </c>
      <c r="B377" s="1" t="s">
        <v>254</v>
      </c>
      <c r="C377" s="2">
        <v>1106209</v>
      </c>
      <c r="D377" s="3" t="s">
        <v>750</v>
      </c>
      <c r="E377" s="3" t="s">
        <v>751</v>
      </c>
      <c r="F377" s="1">
        <v>0</v>
      </c>
      <c r="G377" s="1">
        <v>0</v>
      </c>
      <c r="H377" s="1">
        <v>0</v>
      </c>
      <c r="I377" s="1">
        <v>0</v>
      </c>
      <c r="J377" s="1">
        <v>0</v>
      </c>
      <c r="K377" s="1">
        <f t="shared" si="46"/>
        <v>0</v>
      </c>
      <c r="L377" s="1">
        <v>0</v>
      </c>
      <c r="M377" s="1">
        <v>0</v>
      </c>
      <c r="N377" s="1">
        <v>0</v>
      </c>
      <c r="O377" s="1">
        <v>0</v>
      </c>
      <c r="P377" s="1">
        <f t="shared" si="47"/>
        <v>0</v>
      </c>
      <c r="Q377" s="1" t="e">
        <f t="shared" si="56"/>
        <v>#N/A</v>
      </c>
      <c r="R377" s="1" t="e">
        <f t="shared" si="48"/>
        <v>#N/A</v>
      </c>
      <c r="S377" s="1">
        <v>80</v>
      </c>
      <c r="T377" s="1">
        <v>60</v>
      </c>
      <c r="U377" s="1">
        <v>2</v>
      </c>
      <c r="V377" s="1">
        <v>18</v>
      </c>
      <c r="W377" s="1">
        <f t="shared" si="49"/>
        <v>20</v>
      </c>
      <c r="X377" s="1" t="e">
        <f t="shared" si="57"/>
        <v>#N/A</v>
      </c>
      <c r="Y377" s="1" t="e">
        <f t="shared" si="50"/>
        <v>#N/A</v>
      </c>
      <c r="Z377" s="1">
        <v>77.296694000000002</v>
      </c>
      <c r="AA377" s="1">
        <v>28.681038999999998</v>
      </c>
    </row>
    <row r="378" spans="1:27" ht="75">
      <c r="A378" s="1">
        <f t="shared" si="51"/>
        <v>375</v>
      </c>
      <c r="B378" s="1" t="s">
        <v>254</v>
      </c>
      <c r="C378" s="2">
        <v>1106210</v>
      </c>
      <c r="D378" s="3" t="s">
        <v>752</v>
      </c>
      <c r="E378" s="3" t="s">
        <v>753</v>
      </c>
      <c r="F378" s="1">
        <v>0</v>
      </c>
      <c r="G378" s="1">
        <v>0</v>
      </c>
      <c r="H378" s="1">
        <v>0</v>
      </c>
      <c r="I378" s="1">
        <v>0</v>
      </c>
      <c r="J378" s="1">
        <v>0</v>
      </c>
      <c r="K378" s="1">
        <f t="shared" si="46"/>
        <v>0</v>
      </c>
      <c r="L378" s="1">
        <v>0</v>
      </c>
      <c r="M378" s="1">
        <v>0</v>
      </c>
      <c r="N378" s="1">
        <v>0</v>
      </c>
      <c r="O378" s="1">
        <v>0</v>
      </c>
      <c r="P378" s="1">
        <f t="shared" si="47"/>
        <v>0</v>
      </c>
      <c r="Q378" s="1" t="e">
        <f t="shared" si="56"/>
        <v>#N/A</v>
      </c>
      <c r="R378" s="1" t="e">
        <f t="shared" si="48"/>
        <v>#N/A</v>
      </c>
      <c r="S378" s="1">
        <v>80</v>
      </c>
      <c r="T378" s="1">
        <v>60</v>
      </c>
      <c r="U378" s="1">
        <v>2</v>
      </c>
      <c r="V378" s="1">
        <v>18</v>
      </c>
      <c r="W378" s="1">
        <f t="shared" si="49"/>
        <v>20</v>
      </c>
      <c r="X378" s="1" t="e">
        <f t="shared" si="57"/>
        <v>#N/A</v>
      </c>
      <c r="Y378" s="1" t="e">
        <f t="shared" si="50"/>
        <v>#N/A</v>
      </c>
      <c r="Z378" s="1">
        <v>77.294497000000007</v>
      </c>
      <c r="AA378" s="1">
        <v>28.690524</v>
      </c>
    </row>
    <row r="379" spans="1:27" ht="105">
      <c r="A379" s="1">
        <f t="shared" si="51"/>
        <v>376</v>
      </c>
      <c r="B379" s="1" t="s">
        <v>254</v>
      </c>
      <c r="C379" s="2">
        <v>1106211</v>
      </c>
      <c r="D379" s="3" t="s">
        <v>754</v>
      </c>
      <c r="E379" s="3" t="s">
        <v>755</v>
      </c>
      <c r="F379" s="1">
        <v>40</v>
      </c>
      <c r="G379" s="1">
        <v>30</v>
      </c>
      <c r="H379" s="1">
        <v>1</v>
      </c>
      <c r="I379" s="1">
        <v>9</v>
      </c>
      <c r="J379" s="1">
        <v>10</v>
      </c>
      <c r="K379" s="1">
        <f t="shared" si="46"/>
        <v>10</v>
      </c>
      <c r="L379" s="1">
        <v>0</v>
      </c>
      <c r="M379" s="1">
        <v>0</v>
      </c>
      <c r="N379" s="1">
        <v>0</v>
      </c>
      <c r="O379" s="1">
        <v>0</v>
      </c>
      <c r="P379" s="1">
        <f t="shared" si="47"/>
        <v>0</v>
      </c>
      <c r="Q379" s="1" t="e">
        <f t="shared" si="56"/>
        <v>#N/A</v>
      </c>
      <c r="R379" s="1" t="e">
        <f t="shared" si="48"/>
        <v>#N/A</v>
      </c>
      <c r="S379" s="1">
        <v>0</v>
      </c>
      <c r="T379" s="1">
        <v>0</v>
      </c>
      <c r="U379" s="1">
        <v>0</v>
      </c>
      <c r="V379" s="1">
        <v>0</v>
      </c>
      <c r="W379" s="1">
        <f t="shared" si="49"/>
        <v>0</v>
      </c>
      <c r="X379" s="1" t="e">
        <f t="shared" si="57"/>
        <v>#N/A</v>
      </c>
      <c r="Y379" s="1" t="e">
        <f t="shared" si="50"/>
        <v>#N/A</v>
      </c>
      <c r="Z379" s="1">
        <v>77.300535999999994</v>
      </c>
      <c r="AA379" s="1">
        <v>28.698699000000001</v>
      </c>
    </row>
    <row r="380" spans="1:27" ht="75">
      <c r="A380" s="1">
        <f t="shared" si="51"/>
        <v>377</v>
      </c>
      <c r="B380" s="1" t="s">
        <v>254</v>
      </c>
      <c r="C380" s="2">
        <v>1106212</v>
      </c>
      <c r="D380" s="3" t="s">
        <v>756</v>
      </c>
      <c r="E380" s="3" t="s">
        <v>757</v>
      </c>
      <c r="F380" s="1">
        <v>40</v>
      </c>
      <c r="G380" s="1">
        <v>30</v>
      </c>
      <c r="H380" s="1">
        <v>1</v>
      </c>
      <c r="I380" s="1">
        <v>9</v>
      </c>
      <c r="J380" s="1">
        <v>10</v>
      </c>
      <c r="K380" s="1">
        <f t="shared" si="46"/>
        <v>10</v>
      </c>
      <c r="L380" s="1">
        <v>0</v>
      </c>
      <c r="M380" s="1">
        <v>0</v>
      </c>
      <c r="N380" s="1">
        <v>0</v>
      </c>
      <c r="O380" s="1">
        <v>0</v>
      </c>
      <c r="P380" s="1">
        <f t="shared" si="47"/>
        <v>0</v>
      </c>
      <c r="Q380" s="1" t="e">
        <f t="shared" si="56"/>
        <v>#N/A</v>
      </c>
      <c r="R380" s="1" t="e">
        <f t="shared" si="48"/>
        <v>#N/A</v>
      </c>
      <c r="S380" s="1">
        <v>0</v>
      </c>
      <c r="T380" s="1">
        <v>0</v>
      </c>
      <c r="U380" s="1">
        <v>0</v>
      </c>
      <c r="V380" s="1">
        <v>0</v>
      </c>
      <c r="W380" s="1">
        <f t="shared" si="49"/>
        <v>0</v>
      </c>
      <c r="X380" s="1" t="e">
        <f t="shared" si="57"/>
        <v>#N/A</v>
      </c>
      <c r="Y380" s="1" t="e">
        <f t="shared" si="50"/>
        <v>#N/A</v>
      </c>
      <c r="Z380" s="1">
        <v>77.323554000000001</v>
      </c>
      <c r="AA380" s="1">
        <v>28.706910000000001</v>
      </c>
    </row>
    <row r="381" spans="1:27" ht="75">
      <c r="A381" s="1">
        <f t="shared" si="51"/>
        <v>378</v>
      </c>
      <c r="B381" s="1" t="s">
        <v>254</v>
      </c>
      <c r="C381" s="2">
        <v>1106213</v>
      </c>
      <c r="D381" s="3" t="s">
        <v>758</v>
      </c>
      <c r="E381" s="3" t="s">
        <v>759</v>
      </c>
      <c r="F381" s="1">
        <v>0</v>
      </c>
      <c r="G381" s="1">
        <v>0</v>
      </c>
      <c r="H381" s="1">
        <v>0</v>
      </c>
      <c r="I381" s="1">
        <v>0</v>
      </c>
      <c r="J381" s="1">
        <v>0</v>
      </c>
      <c r="K381" s="1">
        <f t="shared" si="46"/>
        <v>0</v>
      </c>
      <c r="L381" s="1">
        <v>80</v>
      </c>
      <c r="M381" s="1">
        <v>60</v>
      </c>
      <c r="N381" s="1">
        <v>2</v>
      </c>
      <c r="O381" s="1">
        <v>18</v>
      </c>
      <c r="P381" s="1">
        <v>20</v>
      </c>
      <c r="Q381" s="1" t="e">
        <f t="shared" si="56"/>
        <v>#N/A</v>
      </c>
      <c r="R381" s="1" t="e">
        <f t="shared" si="48"/>
        <v>#N/A</v>
      </c>
      <c r="S381" s="1">
        <v>0</v>
      </c>
      <c r="T381" s="1">
        <v>0</v>
      </c>
      <c r="U381" s="1">
        <v>0</v>
      </c>
      <c r="V381" s="1">
        <v>0</v>
      </c>
      <c r="W381" s="1">
        <f t="shared" si="49"/>
        <v>0</v>
      </c>
      <c r="X381" s="1" t="e">
        <f t="shared" si="57"/>
        <v>#N/A</v>
      </c>
      <c r="Y381" s="1" t="e">
        <f t="shared" si="50"/>
        <v>#N/A</v>
      </c>
      <c r="Z381" s="1">
        <v>77.299338000000006</v>
      </c>
      <c r="AA381" s="1">
        <v>28.695112999999999</v>
      </c>
    </row>
    <row r="382" spans="1:27" ht="90">
      <c r="A382" s="1">
        <f t="shared" si="51"/>
        <v>379</v>
      </c>
      <c r="B382" s="1" t="s">
        <v>254</v>
      </c>
      <c r="C382" s="2">
        <v>1106214</v>
      </c>
      <c r="D382" s="3" t="s">
        <v>760</v>
      </c>
      <c r="E382" s="3" t="s">
        <v>761</v>
      </c>
      <c r="F382" s="1">
        <v>0</v>
      </c>
      <c r="G382" s="1">
        <v>0</v>
      </c>
      <c r="H382" s="1">
        <v>0</v>
      </c>
      <c r="I382" s="1">
        <v>0</v>
      </c>
      <c r="J382" s="1">
        <v>0</v>
      </c>
      <c r="K382" s="1">
        <f t="shared" si="46"/>
        <v>0</v>
      </c>
      <c r="L382" s="1">
        <v>0</v>
      </c>
      <c r="M382" s="1">
        <v>0</v>
      </c>
      <c r="N382" s="1">
        <v>0</v>
      </c>
      <c r="O382" s="1">
        <v>0</v>
      </c>
      <c r="P382" s="1">
        <f t="shared" si="47"/>
        <v>0</v>
      </c>
      <c r="Q382" s="1" t="e">
        <f t="shared" si="56"/>
        <v>#N/A</v>
      </c>
      <c r="R382" s="1" t="e">
        <f t="shared" si="48"/>
        <v>#N/A</v>
      </c>
      <c r="S382" s="1">
        <v>40</v>
      </c>
      <c r="T382" s="1">
        <v>30</v>
      </c>
      <c r="U382" s="1">
        <v>1</v>
      </c>
      <c r="V382" s="1">
        <v>9</v>
      </c>
      <c r="W382" s="1">
        <f t="shared" si="49"/>
        <v>10</v>
      </c>
      <c r="X382" s="1" t="e">
        <f t="shared" si="57"/>
        <v>#N/A</v>
      </c>
      <c r="Y382" s="1" t="e">
        <f t="shared" si="50"/>
        <v>#N/A</v>
      </c>
      <c r="Z382" s="1">
        <v>77.295468</v>
      </c>
      <c r="AA382" s="1">
        <v>28.688438999999999</v>
      </c>
    </row>
    <row r="383" spans="1:27" ht="75">
      <c r="A383" s="1">
        <f t="shared" si="51"/>
        <v>380</v>
      </c>
      <c r="B383" s="1" t="s">
        <v>254</v>
      </c>
      <c r="C383" s="2">
        <v>1106215</v>
      </c>
      <c r="D383" s="3" t="s">
        <v>762</v>
      </c>
      <c r="E383" s="3" t="s">
        <v>763</v>
      </c>
      <c r="F383" s="1">
        <v>80</v>
      </c>
      <c r="G383" s="1">
        <v>60</v>
      </c>
      <c r="H383" s="1">
        <v>4</v>
      </c>
      <c r="I383" s="1">
        <v>26</v>
      </c>
      <c r="J383" s="1">
        <v>30</v>
      </c>
      <c r="K383" s="1">
        <f t="shared" si="46"/>
        <v>30</v>
      </c>
      <c r="L383" s="1">
        <v>80</v>
      </c>
      <c r="M383" s="1">
        <v>60</v>
      </c>
      <c r="N383" s="1">
        <v>4</v>
      </c>
      <c r="O383" s="1">
        <v>26</v>
      </c>
      <c r="P383" s="1">
        <v>30</v>
      </c>
      <c r="Q383" s="1" t="e">
        <f t="shared" si="56"/>
        <v>#N/A</v>
      </c>
      <c r="R383" s="1" t="e">
        <f t="shared" si="48"/>
        <v>#N/A</v>
      </c>
      <c r="S383" s="1">
        <v>80</v>
      </c>
      <c r="T383" s="1">
        <v>60</v>
      </c>
      <c r="U383" s="1">
        <v>4</v>
      </c>
      <c r="V383" s="1">
        <v>26</v>
      </c>
      <c r="W383" s="1">
        <f t="shared" si="49"/>
        <v>30</v>
      </c>
      <c r="X383" s="1" t="e">
        <f t="shared" si="57"/>
        <v>#N/A</v>
      </c>
      <c r="Y383" s="1" t="e">
        <f t="shared" si="50"/>
        <v>#N/A</v>
      </c>
      <c r="Z383" s="1">
        <v>77.303188000000006</v>
      </c>
      <c r="AA383" s="1">
        <v>28.704868000000001</v>
      </c>
    </row>
    <row r="384" spans="1:27" ht="75">
      <c r="A384" s="1">
        <f t="shared" si="51"/>
        <v>381</v>
      </c>
      <c r="B384" s="1" t="s">
        <v>254</v>
      </c>
      <c r="C384" s="2">
        <v>1106216</v>
      </c>
      <c r="D384" s="3" t="s">
        <v>764</v>
      </c>
      <c r="E384" s="3" t="s">
        <v>765</v>
      </c>
      <c r="F384" s="1">
        <v>80</v>
      </c>
      <c r="G384" s="1">
        <v>60</v>
      </c>
      <c r="H384" s="1">
        <v>4</v>
      </c>
      <c r="I384" s="1">
        <v>26</v>
      </c>
      <c r="J384" s="1">
        <v>30</v>
      </c>
      <c r="K384" s="1">
        <f t="shared" si="46"/>
        <v>30</v>
      </c>
      <c r="L384" s="1">
        <v>0</v>
      </c>
      <c r="M384" s="1">
        <v>0</v>
      </c>
      <c r="N384" s="1">
        <v>0</v>
      </c>
      <c r="O384" s="1">
        <v>0</v>
      </c>
      <c r="P384" s="1">
        <f t="shared" si="47"/>
        <v>0</v>
      </c>
      <c r="Q384" s="1" t="e">
        <f t="shared" si="56"/>
        <v>#N/A</v>
      </c>
      <c r="R384" s="1" t="e">
        <f t="shared" si="48"/>
        <v>#N/A</v>
      </c>
      <c r="S384" s="1">
        <v>0</v>
      </c>
      <c r="T384" s="1">
        <v>0</v>
      </c>
      <c r="U384" s="1">
        <v>0</v>
      </c>
      <c r="V384" s="1">
        <v>0</v>
      </c>
      <c r="W384" s="1">
        <f t="shared" si="49"/>
        <v>0</v>
      </c>
      <c r="X384" s="1" t="e">
        <f t="shared" si="57"/>
        <v>#N/A</v>
      </c>
      <c r="Y384" s="1" t="e">
        <f t="shared" si="50"/>
        <v>#N/A</v>
      </c>
      <c r="Z384" s="1">
        <v>77.307721000000001</v>
      </c>
      <c r="AA384" s="1">
        <v>28.699449999999999</v>
      </c>
    </row>
    <row r="385" spans="1:27" ht="90">
      <c r="A385" s="1">
        <f t="shared" si="51"/>
        <v>382</v>
      </c>
      <c r="B385" s="1" t="s">
        <v>254</v>
      </c>
      <c r="C385" s="2">
        <v>1106218</v>
      </c>
      <c r="D385" s="3" t="s">
        <v>766</v>
      </c>
      <c r="E385" s="3" t="s">
        <v>767</v>
      </c>
      <c r="F385" s="1">
        <v>0</v>
      </c>
      <c r="G385" s="1">
        <v>0</v>
      </c>
      <c r="H385" s="1">
        <v>0</v>
      </c>
      <c r="I385" s="1">
        <v>0</v>
      </c>
      <c r="J385" s="1">
        <v>0</v>
      </c>
      <c r="K385" s="1">
        <f t="shared" si="46"/>
        <v>0</v>
      </c>
      <c r="L385" s="1">
        <v>75</v>
      </c>
      <c r="M385" s="1">
        <v>56</v>
      </c>
      <c r="N385" s="1">
        <v>2</v>
      </c>
      <c r="O385" s="1">
        <v>17</v>
      </c>
      <c r="P385" s="1">
        <f t="shared" si="47"/>
        <v>19</v>
      </c>
      <c r="Q385" s="1" t="e">
        <f t="shared" si="56"/>
        <v>#N/A</v>
      </c>
      <c r="R385" s="1" t="e">
        <f t="shared" si="48"/>
        <v>#N/A</v>
      </c>
      <c r="S385" s="1">
        <v>80</v>
      </c>
      <c r="T385" s="1">
        <v>60</v>
      </c>
      <c r="U385" s="1">
        <v>2</v>
      </c>
      <c r="V385" s="1">
        <v>18</v>
      </c>
      <c r="W385" s="1">
        <f t="shared" si="49"/>
        <v>20</v>
      </c>
      <c r="X385" s="1" t="e">
        <f t="shared" si="57"/>
        <v>#N/A</v>
      </c>
      <c r="Y385" s="1" t="e">
        <f t="shared" si="50"/>
        <v>#N/A</v>
      </c>
      <c r="Z385" s="1">
        <v>77.300036000000006</v>
      </c>
      <c r="AA385" s="1">
        <v>28.706890999999999</v>
      </c>
    </row>
    <row r="386" spans="1:27" ht="90">
      <c r="A386" s="1">
        <f t="shared" si="51"/>
        <v>383</v>
      </c>
      <c r="B386" s="1" t="s">
        <v>254</v>
      </c>
      <c r="C386" s="2">
        <v>1106219</v>
      </c>
      <c r="D386" s="3" t="s">
        <v>768</v>
      </c>
      <c r="E386" s="3" t="s">
        <v>769</v>
      </c>
      <c r="F386" s="1">
        <v>0</v>
      </c>
      <c r="G386" s="1">
        <v>0</v>
      </c>
      <c r="H386" s="1">
        <v>0</v>
      </c>
      <c r="I386" s="1">
        <v>0</v>
      </c>
      <c r="J386" s="1">
        <v>0</v>
      </c>
      <c r="K386" s="1">
        <v>0</v>
      </c>
      <c r="L386" s="1">
        <v>0</v>
      </c>
      <c r="M386" s="1">
        <v>0</v>
      </c>
      <c r="N386" s="1">
        <v>0</v>
      </c>
      <c r="O386" s="1">
        <v>0</v>
      </c>
      <c r="P386" s="1">
        <f t="shared" si="47"/>
        <v>0</v>
      </c>
      <c r="Q386" s="1" t="e">
        <f t="shared" si="56"/>
        <v>#N/A</v>
      </c>
      <c r="R386" s="1" t="e">
        <f t="shared" si="48"/>
        <v>#N/A</v>
      </c>
      <c r="S386" s="1">
        <v>40</v>
      </c>
      <c r="T386" s="1">
        <v>30</v>
      </c>
      <c r="U386" s="1">
        <v>1</v>
      </c>
      <c r="V386" s="1">
        <v>9</v>
      </c>
      <c r="W386" s="1">
        <f t="shared" si="49"/>
        <v>10</v>
      </c>
      <c r="X386" s="1" t="e">
        <f t="shared" si="57"/>
        <v>#N/A</v>
      </c>
      <c r="Y386" s="1" t="e">
        <f t="shared" si="50"/>
        <v>#N/A</v>
      </c>
      <c r="Z386" s="1">
        <v>77.295437000000007</v>
      </c>
      <c r="AA386" s="1">
        <v>28.685773999999999</v>
      </c>
    </row>
    <row r="387" spans="1:27" ht="90">
      <c r="A387" s="1">
        <f t="shared" si="51"/>
        <v>384</v>
      </c>
      <c r="B387" s="1" t="s">
        <v>254</v>
      </c>
      <c r="C387" s="2">
        <v>1106222</v>
      </c>
      <c r="D387" s="3" t="s">
        <v>770</v>
      </c>
      <c r="E387" s="3" t="s">
        <v>771</v>
      </c>
      <c r="F387" s="1">
        <v>220</v>
      </c>
      <c r="G387" s="1">
        <v>165</v>
      </c>
      <c r="H387" s="1">
        <v>7</v>
      </c>
      <c r="I387" s="1">
        <v>48</v>
      </c>
      <c r="J387" s="1">
        <v>55</v>
      </c>
      <c r="K387" s="1">
        <f t="shared" si="46"/>
        <v>55</v>
      </c>
      <c r="L387" s="1">
        <v>0</v>
      </c>
      <c r="M387" s="1">
        <v>0</v>
      </c>
      <c r="N387" s="1">
        <v>0</v>
      </c>
      <c r="O387" s="1">
        <v>0</v>
      </c>
      <c r="P387" s="1">
        <f t="shared" si="47"/>
        <v>0</v>
      </c>
      <c r="Q387" s="1">
        <v>7</v>
      </c>
      <c r="R387" s="1">
        <f t="shared" si="48"/>
        <v>7</v>
      </c>
      <c r="S387" s="1">
        <v>0</v>
      </c>
      <c r="T387" s="1">
        <v>0</v>
      </c>
      <c r="U387" s="1">
        <v>0</v>
      </c>
      <c r="V387" s="1">
        <v>0</v>
      </c>
      <c r="W387" s="1">
        <f t="shared" si="49"/>
        <v>0</v>
      </c>
      <c r="X387" s="1">
        <v>0</v>
      </c>
      <c r="Y387" s="1">
        <f t="shared" si="50"/>
        <v>0</v>
      </c>
      <c r="Z387" s="1">
        <v>77.315549000000004</v>
      </c>
      <c r="AA387" s="1">
        <v>28.682458</v>
      </c>
    </row>
    <row r="388" spans="1:27" ht="90">
      <c r="A388" s="1">
        <f t="shared" si="51"/>
        <v>385</v>
      </c>
      <c r="B388" s="1" t="s">
        <v>254</v>
      </c>
      <c r="C388" s="2">
        <v>1106226</v>
      </c>
      <c r="D388" s="3" t="s">
        <v>772</v>
      </c>
      <c r="E388" s="3" t="s">
        <v>773</v>
      </c>
      <c r="F388" s="1">
        <v>100</v>
      </c>
      <c r="G388" s="1">
        <v>75</v>
      </c>
      <c r="H388" s="1">
        <v>3</v>
      </c>
      <c r="I388" s="1">
        <v>22</v>
      </c>
      <c r="J388" s="1">
        <v>25</v>
      </c>
      <c r="K388" s="1">
        <f t="shared" ref="K388:K451" si="58">J388</f>
        <v>25</v>
      </c>
      <c r="L388" s="1">
        <v>0</v>
      </c>
      <c r="M388" s="1">
        <v>0</v>
      </c>
      <c r="N388" s="1">
        <v>0</v>
      </c>
      <c r="O388" s="1">
        <v>0</v>
      </c>
      <c r="P388" s="1">
        <f t="shared" ref="P388:P451" si="59">N388+O388</f>
        <v>0</v>
      </c>
      <c r="Q388" s="1">
        <v>2</v>
      </c>
      <c r="R388" s="1">
        <f t="shared" ref="R388:R451" si="60">P388+Q388</f>
        <v>2</v>
      </c>
      <c r="S388" s="1">
        <v>0</v>
      </c>
      <c r="T388" s="1">
        <v>0</v>
      </c>
      <c r="U388" s="1">
        <v>0</v>
      </c>
      <c r="V388" s="1">
        <v>0</v>
      </c>
      <c r="W388" s="1">
        <f t="shared" ref="W388:W451" si="61">U388+V388</f>
        <v>0</v>
      </c>
      <c r="X388" s="1">
        <v>0</v>
      </c>
      <c r="Y388" s="1">
        <f t="shared" ref="Y388:Y451" si="62">W388+X388</f>
        <v>0</v>
      </c>
      <c r="Z388" s="1">
        <v>77.293097000000003</v>
      </c>
      <c r="AA388" s="1">
        <v>28.695719</v>
      </c>
    </row>
    <row r="389" spans="1:27" ht="75">
      <c r="A389" s="1">
        <f t="shared" ref="A389:A452" si="63">A388+1</f>
        <v>386</v>
      </c>
      <c r="B389" s="1" t="s">
        <v>254</v>
      </c>
      <c r="C389" s="2">
        <v>1106228</v>
      </c>
      <c r="D389" s="3" t="s">
        <v>774</v>
      </c>
      <c r="E389" s="3" t="s">
        <v>775</v>
      </c>
      <c r="F389" s="1">
        <v>40</v>
      </c>
      <c r="G389" s="1">
        <v>30</v>
      </c>
      <c r="H389" s="1">
        <v>1</v>
      </c>
      <c r="I389" s="1">
        <v>9</v>
      </c>
      <c r="J389" s="1">
        <v>10</v>
      </c>
      <c r="K389" s="1">
        <f t="shared" si="58"/>
        <v>10</v>
      </c>
      <c r="L389" s="1">
        <v>0</v>
      </c>
      <c r="M389" s="1">
        <v>0</v>
      </c>
      <c r="N389" s="1">
        <v>0</v>
      </c>
      <c r="O389" s="1">
        <v>0</v>
      </c>
      <c r="P389" s="1">
        <f t="shared" si="59"/>
        <v>0</v>
      </c>
      <c r="Q389" s="1" t="e">
        <f>VLOOKUP(C389,0,12,0)+VLOOKUP(C389,0,12,0)</f>
        <v>#N/A</v>
      </c>
      <c r="R389" s="1" t="e">
        <f t="shared" si="60"/>
        <v>#N/A</v>
      </c>
      <c r="S389" s="1">
        <v>0</v>
      </c>
      <c r="T389" s="1">
        <v>0</v>
      </c>
      <c r="U389" s="1">
        <v>0</v>
      </c>
      <c r="V389" s="1">
        <v>0</v>
      </c>
      <c r="W389" s="1">
        <f t="shared" si="61"/>
        <v>0</v>
      </c>
      <c r="X389" s="1" t="e">
        <f>VLOOKUP(C389,0,12,0)+VLOOKUP(C389,0,12,0)</f>
        <v>#N/A</v>
      </c>
      <c r="Y389" s="1" t="e">
        <f t="shared" si="62"/>
        <v>#N/A</v>
      </c>
      <c r="Z389" s="1">
        <v>77.306308999999999</v>
      </c>
      <c r="AA389" s="1">
        <v>28.708841</v>
      </c>
    </row>
    <row r="390" spans="1:27" ht="60">
      <c r="A390" s="1">
        <f t="shared" si="63"/>
        <v>387</v>
      </c>
      <c r="B390" s="1" t="s">
        <v>254</v>
      </c>
      <c r="C390" s="2">
        <v>1106229</v>
      </c>
      <c r="D390" s="3" t="s">
        <v>776</v>
      </c>
      <c r="E390" s="3" t="s">
        <v>777</v>
      </c>
      <c r="F390" s="1">
        <v>40</v>
      </c>
      <c r="G390" s="1">
        <v>30</v>
      </c>
      <c r="H390" s="1">
        <v>1</v>
      </c>
      <c r="I390" s="1">
        <v>9</v>
      </c>
      <c r="J390" s="1">
        <v>10</v>
      </c>
      <c r="K390" s="1">
        <f t="shared" si="58"/>
        <v>10</v>
      </c>
      <c r="L390" s="1">
        <v>0</v>
      </c>
      <c r="M390" s="1">
        <v>0</v>
      </c>
      <c r="N390" s="1">
        <v>0</v>
      </c>
      <c r="O390" s="1">
        <v>0</v>
      </c>
      <c r="P390" s="1">
        <f t="shared" si="59"/>
        <v>0</v>
      </c>
      <c r="Q390" s="1" t="e">
        <f>VLOOKUP(C390,0,12,0)+VLOOKUP(C390,0,12,0)</f>
        <v>#N/A</v>
      </c>
      <c r="R390" s="1" t="e">
        <f t="shared" si="60"/>
        <v>#N/A</v>
      </c>
      <c r="S390" s="1">
        <v>0</v>
      </c>
      <c r="T390" s="1">
        <v>0</v>
      </c>
      <c r="U390" s="1">
        <v>0</v>
      </c>
      <c r="V390" s="1">
        <v>0</v>
      </c>
      <c r="W390" s="1">
        <f t="shared" si="61"/>
        <v>0</v>
      </c>
      <c r="X390" s="1" t="e">
        <f>VLOOKUP(C390,0,12,0)+VLOOKUP(C390,0,12,0)</f>
        <v>#N/A</v>
      </c>
      <c r="Y390" s="1" t="e">
        <f t="shared" si="62"/>
        <v>#N/A</v>
      </c>
      <c r="Z390" s="1">
        <v>77.303674000000001</v>
      </c>
      <c r="AA390" s="1">
        <v>28.705131000000002</v>
      </c>
    </row>
    <row r="391" spans="1:27" ht="90">
      <c r="A391" s="1">
        <f t="shared" si="63"/>
        <v>388</v>
      </c>
      <c r="B391" s="1" t="s">
        <v>254</v>
      </c>
      <c r="C391" s="2">
        <v>1106231</v>
      </c>
      <c r="D391" s="3" t="s">
        <v>778</v>
      </c>
      <c r="E391" s="3" t="s">
        <v>779</v>
      </c>
      <c r="F391" s="1"/>
      <c r="G391" s="1"/>
      <c r="H391" s="1">
        <v>0</v>
      </c>
      <c r="I391" s="1">
        <v>0</v>
      </c>
      <c r="J391" s="1"/>
      <c r="K391" s="1">
        <f t="shared" si="58"/>
        <v>0</v>
      </c>
      <c r="L391" s="1"/>
      <c r="M391" s="1"/>
      <c r="N391" s="1">
        <v>0</v>
      </c>
      <c r="O391" s="1">
        <v>0</v>
      </c>
      <c r="P391" s="1">
        <f t="shared" si="59"/>
        <v>0</v>
      </c>
      <c r="Q391" s="1" t="e">
        <f>VLOOKUP(C391,0,12,0)+VLOOKUP(C391,0,12,0)</f>
        <v>#N/A</v>
      </c>
      <c r="R391" s="1" t="e">
        <f t="shared" si="60"/>
        <v>#N/A</v>
      </c>
      <c r="S391" s="1">
        <v>40</v>
      </c>
      <c r="T391" s="1">
        <v>30</v>
      </c>
      <c r="U391" s="1">
        <v>1</v>
      </c>
      <c r="V391" s="1">
        <v>9</v>
      </c>
      <c r="W391" s="1">
        <f t="shared" si="61"/>
        <v>10</v>
      </c>
      <c r="X391" s="1" t="e">
        <f>VLOOKUP(C391,0,12,0)+VLOOKUP(C391,0,12,0)</f>
        <v>#N/A</v>
      </c>
      <c r="Y391" s="1" t="e">
        <f t="shared" si="62"/>
        <v>#N/A</v>
      </c>
      <c r="Z391" s="1">
        <v>77.261859999999999</v>
      </c>
      <c r="AA391" s="1">
        <v>28.708279000000001</v>
      </c>
    </row>
    <row r="392" spans="1:27" ht="75">
      <c r="A392" s="1">
        <f t="shared" si="63"/>
        <v>389</v>
      </c>
      <c r="B392" s="1" t="s">
        <v>254</v>
      </c>
      <c r="C392" s="2">
        <v>1106232</v>
      </c>
      <c r="D392" s="3" t="s">
        <v>780</v>
      </c>
      <c r="E392" s="3" t="s">
        <v>781</v>
      </c>
      <c r="F392" s="1">
        <v>0</v>
      </c>
      <c r="G392" s="1">
        <v>0</v>
      </c>
      <c r="H392" s="1">
        <v>0</v>
      </c>
      <c r="I392" s="1">
        <v>0</v>
      </c>
      <c r="J392" s="1">
        <v>0</v>
      </c>
      <c r="K392" s="1">
        <f t="shared" si="58"/>
        <v>0</v>
      </c>
      <c r="L392" s="1">
        <v>0</v>
      </c>
      <c r="M392" s="1">
        <v>0</v>
      </c>
      <c r="N392" s="1">
        <v>0</v>
      </c>
      <c r="O392" s="1">
        <v>0</v>
      </c>
      <c r="P392" s="1">
        <f t="shared" si="59"/>
        <v>0</v>
      </c>
      <c r="Q392" s="1" t="e">
        <f>VLOOKUP(C392,0,12,0)+VLOOKUP(C392,0,12,0)</f>
        <v>#N/A</v>
      </c>
      <c r="R392" s="1" t="e">
        <f t="shared" si="60"/>
        <v>#N/A</v>
      </c>
      <c r="S392" s="1">
        <v>80</v>
      </c>
      <c r="T392" s="1">
        <v>60</v>
      </c>
      <c r="U392" s="1">
        <v>2</v>
      </c>
      <c r="V392" s="1">
        <v>18</v>
      </c>
      <c r="W392" s="1">
        <f t="shared" si="61"/>
        <v>20</v>
      </c>
      <c r="X392" s="1" t="e">
        <f>VLOOKUP(C392,0,12,0)+VLOOKUP(C392,0,12,0)</f>
        <v>#N/A</v>
      </c>
      <c r="Y392" s="1" t="e">
        <f t="shared" si="62"/>
        <v>#N/A</v>
      </c>
      <c r="Z392" s="1">
        <v>77.305885000000004</v>
      </c>
      <c r="AA392" s="1">
        <v>28.705463999999999</v>
      </c>
    </row>
    <row r="393" spans="1:27" ht="105">
      <c r="A393" s="1">
        <f t="shared" si="63"/>
        <v>390</v>
      </c>
      <c r="B393" s="1" t="s">
        <v>254</v>
      </c>
      <c r="C393" s="2">
        <v>1106234</v>
      </c>
      <c r="D393" s="3" t="s">
        <v>782</v>
      </c>
      <c r="E393" s="3" t="s">
        <v>783</v>
      </c>
      <c r="F393" s="1">
        <v>52</v>
      </c>
      <c r="G393" s="1">
        <v>39</v>
      </c>
      <c r="H393" s="1">
        <v>2</v>
      </c>
      <c r="I393" s="1">
        <v>11</v>
      </c>
      <c r="J393" s="1">
        <v>13</v>
      </c>
      <c r="K393" s="1">
        <f t="shared" si="58"/>
        <v>13</v>
      </c>
      <c r="L393" s="1">
        <v>0</v>
      </c>
      <c r="M393" s="1">
        <v>0</v>
      </c>
      <c r="N393" s="1">
        <v>0</v>
      </c>
      <c r="O393" s="1">
        <v>0</v>
      </c>
      <c r="P393" s="1">
        <f t="shared" si="59"/>
        <v>0</v>
      </c>
      <c r="Q393" s="1" t="e">
        <f>VLOOKUP(C393,0,12,0)+VLOOKUP(C393,0,12,0)</f>
        <v>#N/A</v>
      </c>
      <c r="R393" s="1" t="e">
        <f t="shared" si="60"/>
        <v>#N/A</v>
      </c>
      <c r="S393" s="1">
        <v>0</v>
      </c>
      <c r="T393" s="1">
        <v>0</v>
      </c>
      <c r="U393" s="1">
        <v>0</v>
      </c>
      <c r="V393" s="1">
        <v>0</v>
      </c>
      <c r="W393" s="1">
        <f t="shared" si="61"/>
        <v>0</v>
      </c>
      <c r="X393" s="1" t="e">
        <f>VLOOKUP(C393,0,12,0)+VLOOKUP(C393,0,12,0)</f>
        <v>#N/A</v>
      </c>
      <c r="Y393" s="1" t="e">
        <f t="shared" si="62"/>
        <v>#N/A</v>
      </c>
      <c r="Z393" s="1">
        <v>77.322098999999994</v>
      </c>
      <c r="AA393" s="1">
        <v>28.705136</v>
      </c>
    </row>
    <row r="394" spans="1:27" ht="105">
      <c r="A394" s="1">
        <f t="shared" si="63"/>
        <v>391</v>
      </c>
      <c r="B394" s="1" t="s">
        <v>254</v>
      </c>
      <c r="C394" s="2">
        <v>1106235</v>
      </c>
      <c r="D394" s="3" t="s">
        <v>784</v>
      </c>
      <c r="E394" s="3" t="s">
        <v>785</v>
      </c>
      <c r="F394" s="1">
        <v>68</v>
      </c>
      <c r="G394" s="1">
        <v>51</v>
      </c>
      <c r="H394" s="1">
        <v>2</v>
      </c>
      <c r="I394" s="1">
        <v>15</v>
      </c>
      <c r="J394" s="1">
        <v>17</v>
      </c>
      <c r="K394" s="1">
        <f t="shared" si="58"/>
        <v>17</v>
      </c>
      <c r="L394" s="1">
        <v>0</v>
      </c>
      <c r="M394" s="1">
        <v>0</v>
      </c>
      <c r="N394" s="1">
        <v>0</v>
      </c>
      <c r="O394" s="1">
        <v>0</v>
      </c>
      <c r="P394" s="1">
        <f t="shared" si="59"/>
        <v>0</v>
      </c>
      <c r="Q394" s="1">
        <v>2</v>
      </c>
      <c r="R394" s="1">
        <f t="shared" si="60"/>
        <v>2</v>
      </c>
      <c r="S394" s="1">
        <v>0</v>
      </c>
      <c r="T394" s="1">
        <v>0</v>
      </c>
      <c r="U394" s="1">
        <v>0</v>
      </c>
      <c r="V394" s="1">
        <v>0</v>
      </c>
      <c r="W394" s="1">
        <f t="shared" si="61"/>
        <v>0</v>
      </c>
      <c r="X394" s="1">
        <v>0</v>
      </c>
      <c r="Y394" s="1">
        <f t="shared" si="62"/>
        <v>0</v>
      </c>
      <c r="Z394" s="1">
        <v>77.316322999999997</v>
      </c>
      <c r="AA394" s="1">
        <v>28.679466000000001</v>
      </c>
    </row>
    <row r="395" spans="1:27" ht="90">
      <c r="A395" s="1">
        <f t="shared" si="63"/>
        <v>392</v>
      </c>
      <c r="B395" s="1" t="s">
        <v>254</v>
      </c>
      <c r="C395" s="2">
        <v>1106255</v>
      </c>
      <c r="D395" s="3" t="s">
        <v>786</v>
      </c>
      <c r="E395" s="3" t="s">
        <v>787</v>
      </c>
      <c r="F395" s="1">
        <v>40</v>
      </c>
      <c r="G395" s="1">
        <v>30</v>
      </c>
      <c r="H395" s="1">
        <v>1</v>
      </c>
      <c r="I395" s="1">
        <v>9</v>
      </c>
      <c r="J395" s="1">
        <v>10</v>
      </c>
      <c r="K395" s="1">
        <f t="shared" si="58"/>
        <v>10</v>
      </c>
      <c r="L395" s="1">
        <v>40</v>
      </c>
      <c r="M395" s="1">
        <v>30</v>
      </c>
      <c r="N395" s="1">
        <v>1</v>
      </c>
      <c r="O395" s="1">
        <v>9</v>
      </c>
      <c r="P395" s="1">
        <f t="shared" si="59"/>
        <v>10</v>
      </c>
      <c r="Q395" s="1" t="e">
        <f>VLOOKUP(C395,0,12,0)+VLOOKUP(C395,0,12,0)</f>
        <v>#N/A</v>
      </c>
      <c r="R395" s="1" t="e">
        <f t="shared" si="60"/>
        <v>#N/A</v>
      </c>
      <c r="S395" s="1">
        <v>40</v>
      </c>
      <c r="T395" s="1">
        <v>30</v>
      </c>
      <c r="U395" s="1">
        <v>1</v>
      </c>
      <c r="V395" s="1">
        <v>9</v>
      </c>
      <c r="W395" s="1">
        <f t="shared" si="61"/>
        <v>10</v>
      </c>
      <c r="X395" s="1" t="e">
        <f>VLOOKUP(C395,0,12,0)+VLOOKUP(C395,0,12,0)</f>
        <v>#N/A</v>
      </c>
      <c r="Y395" s="1" t="e">
        <f t="shared" si="62"/>
        <v>#N/A</v>
      </c>
      <c r="Z395" s="1">
        <v>77.319835999999995</v>
      </c>
      <c r="AA395" s="1">
        <v>28.701180000000001</v>
      </c>
    </row>
    <row r="396" spans="1:27" ht="60">
      <c r="A396" s="1">
        <f t="shared" si="63"/>
        <v>393</v>
      </c>
      <c r="B396" s="1" t="s">
        <v>254</v>
      </c>
      <c r="C396" s="2">
        <v>1106257</v>
      </c>
      <c r="D396" s="3" t="s">
        <v>788</v>
      </c>
      <c r="E396" s="3" t="s">
        <v>789</v>
      </c>
      <c r="F396" s="1">
        <v>0</v>
      </c>
      <c r="G396" s="1">
        <v>0</v>
      </c>
      <c r="H396" s="1">
        <v>0</v>
      </c>
      <c r="I396" s="1">
        <v>0</v>
      </c>
      <c r="J396" s="1">
        <v>0</v>
      </c>
      <c r="K396" s="1">
        <f t="shared" si="58"/>
        <v>0</v>
      </c>
      <c r="L396" s="1">
        <v>0</v>
      </c>
      <c r="M396" s="1">
        <v>0</v>
      </c>
      <c r="N396" s="1">
        <v>0</v>
      </c>
      <c r="O396" s="1">
        <v>0</v>
      </c>
      <c r="P396" s="1">
        <f t="shared" si="59"/>
        <v>0</v>
      </c>
      <c r="Q396" s="1" t="e">
        <f>VLOOKUP(C396,0,12,0)+VLOOKUP(C396,0,12,0)</f>
        <v>#N/A</v>
      </c>
      <c r="R396" s="1" t="e">
        <f t="shared" si="60"/>
        <v>#N/A</v>
      </c>
      <c r="S396" s="1">
        <v>30</v>
      </c>
      <c r="T396" s="1">
        <v>22</v>
      </c>
      <c r="U396" s="1">
        <v>1</v>
      </c>
      <c r="V396" s="1">
        <v>7</v>
      </c>
      <c r="W396" s="1">
        <f t="shared" si="61"/>
        <v>8</v>
      </c>
      <c r="X396" s="1" t="e">
        <f>VLOOKUP(C396,0,12,0)+VLOOKUP(C396,0,12,0)</f>
        <v>#N/A</v>
      </c>
      <c r="Y396" s="1" t="e">
        <f t="shared" si="62"/>
        <v>#N/A</v>
      </c>
      <c r="Z396" s="1">
        <v>77.303066000000001</v>
      </c>
      <c r="AA396" s="1">
        <v>28.687504000000001</v>
      </c>
    </row>
    <row r="397" spans="1:27" ht="75">
      <c r="A397" s="1">
        <f t="shared" si="63"/>
        <v>394</v>
      </c>
      <c r="B397" s="1" t="s">
        <v>254</v>
      </c>
      <c r="C397" s="2">
        <v>1106260</v>
      </c>
      <c r="D397" s="3" t="s">
        <v>790</v>
      </c>
      <c r="E397" s="3" t="s">
        <v>791</v>
      </c>
      <c r="F397" s="1">
        <v>0</v>
      </c>
      <c r="G397" s="1">
        <v>0</v>
      </c>
      <c r="H397" s="1">
        <v>0</v>
      </c>
      <c r="I397" s="1">
        <v>0</v>
      </c>
      <c r="J397" s="1">
        <v>0</v>
      </c>
      <c r="K397" s="1">
        <f t="shared" si="58"/>
        <v>0</v>
      </c>
      <c r="L397" s="1">
        <v>80</v>
      </c>
      <c r="M397" s="1">
        <v>60</v>
      </c>
      <c r="N397" s="1">
        <v>2</v>
      </c>
      <c r="O397" s="1">
        <v>18</v>
      </c>
      <c r="P397" s="1">
        <f t="shared" si="59"/>
        <v>20</v>
      </c>
      <c r="Q397" s="1" t="e">
        <f>VLOOKUP(C397,0,12,0)+VLOOKUP(C397,0,12,0)</f>
        <v>#N/A</v>
      </c>
      <c r="R397" s="1" t="e">
        <f t="shared" si="60"/>
        <v>#N/A</v>
      </c>
      <c r="S397" s="1">
        <v>0</v>
      </c>
      <c r="T397" s="1">
        <v>0</v>
      </c>
      <c r="U397" s="1">
        <v>0</v>
      </c>
      <c r="V397" s="1">
        <v>0</v>
      </c>
      <c r="W397" s="1">
        <f t="shared" si="61"/>
        <v>0</v>
      </c>
      <c r="X397" s="1" t="e">
        <f>VLOOKUP(C397,0,12,0)+VLOOKUP(C397,0,12,0)</f>
        <v>#N/A</v>
      </c>
      <c r="Y397" s="1" t="e">
        <f t="shared" si="62"/>
        <v>#N/A</v>
      </c>
      <c r="Z397" s="1">
        <v>77.323248000000007</v>
      </c>
      <c r="AA397" s="1">
        <v>28.700554</v>
      </c>
    </row>
    <row r="398" spans="1:27" ht="105">
      <c r="A398" s="1">
        <f t="shared" si="63"/>
        <v>395</v>
      </c>
      <c r="B398" s="1" t="s">
        <v>254</v>
      </c>
      <c r="C398" s="2">
        <v>1106262</v>
      </c>
      <c r="D398" s="3" t="s">
        <v>792</v>
      </c>
      <c r="E398" s="3" t="s">
        <v>793</v>
      </c>
      <c r="F398" s="1">
        <v>93</v>
      </c>
      <c r="G398" s="1">
        <v>70</v>
      </c>
      <c r="H398" s="1">
        <v>3</v>
      </c>
      <c r="I398" s="1">
        <v>20</v>
      </c>
      <c r="J398" s="1">
        <v>23</v>
      </c>
      <c r="K398" s="1">
        <f t="shared" si="58"/>
        <v>23</v>
      </c>
      <c r="L398" s="1">
        <v>0</v>
      </c>
      <c r="M398" s="1">
        <v>0</v>
      </c>
      <c r="N398" s="1">
        <v>0</v>
      </c>
      <c r="O398" s="1">
        <v>0</v>
      </c>
      <c r="P398" s="1">
        <f t="shared" si="59"/>
        <v>0</v>
      </c>
      <c r="Q398" s="1">
        <v>3</v>
      </c>
      <c r="R398" s="1">
        <f t="shared" si="60"/>
        <v>3</v>
      </c>
      <c r="S398" s="1">
        <v>0</v>
      </c>
      <c r="T398" s="1">
        <v>0</v>
      </c>
      <c r="U398" s="1">
        <v>0</v>
      </c>
      <c r="V398" s="1">
        <v>0</v>
      </c>
      <c r="W398" s="1">
        <f t="shared" si="61"/>
        <v>0</v>
      </c>
      <c r="X398" s="1">
        <v>0</v>
      </c>
      <c r="Y398" s="1">
        <f t="shared" si="62"/>
        <v>0</v>
      </c>
      <c r="Z398" s="1">
        <v>77.315890999999993</v>
      </c>
      <c r="AA398" s="1">
        <v>28.678795000000001</v>
      </c>
    </row>
    <row r="399" spans="1:27" ht="90">
      <c r="A399" s="1">
        <f t="shared" si="63"/>
        <v>396</v>
      </c>
      <c r="B399" s="1" t="s">
        <v>254</v>
      </c>
      <c r="C399" s="2">
        <v>1106267</v>
      </c>
      <c r="D399" s="3" t="s">
        <v>794</v>
      </c>
      <c r="E399" s="3" t="s">
        <v>795</v>
      </c>
      <c r="F399" s="1">
        <v>0</v>
      </c>
      <c r="G399" s="1">
        <v>0</v>
      </c>
      <c r="H399" s="1">
        <v>0</v>
      </c>
      <c r="I399" s="1">
        <v>0</v>
      </c>
      <c r="J399" s="1">
        <v>0</v>
      </c>
      <c r="K399" s="1">
        <f t="shared" si="58"/>
        <v>0</v>
      </c>
      <c r="L399" s="1">
        <v>0</v>
      </c>
      <c r="M399" s="1">
        <v>0</v>
      </c>
      <c r="N399" s="1">
        <v>0</v>
      </c>
      <c r="O399" s="1">
        <v>0</v>
      </c>
      <c r="P399" s="1">
        <f t="shared" si="59"/>
        <v>0</v>
      </c>
      <c r="Q399" s="1" t="e">
        <f t="shared" ref="Q399:Q409" si="64">VLOOKUP(C399,0,12,0)+VLOOKUP(C399,0,12,0)</f>
        <v>#N/A</v>
      </c>
      <c r="R399" s="1" t="e">
        <f t="shared" si="60"/>
        <v>#N/A</v>
      </c>
      <c r="S399" s="1">
        <v>40</v>
      </c>
      <c r="T399" s="1">
        <v>30</v>
      </c>
      <c r="U399" s="1">
        <v>1</v>
      </c>
      <c r="V399" s="1">
        <v>9</v>
      </c>
      <c r="W399" s="1">
        <f t="shared" si="61"/>
        <v>10</v>
      </c>
      <c r="X399" s="1" t="e">
        <f t="shared" ref="X399:X409" si="65">VLOOKUP(C399,0,12,0)+VLOOKUP(C399,0,12,0)</f>
        <v>#N/A</v>
      </c>
      <c r="Y399" s="1" t="e">
        <f t="shared" si="62"/>
        <v>#N/A</v>
      </c>
      <c r="Z399" s="1">
        <v>77.018389999999997</v>
      </c>
      <c r="AA399" s="1">
        <v>28.04224</v>
      </c>
    </row>
    <row r="400" spans="1:27" ht="60">
      <c r="A400" s="1">
        <f t="shared" si="63"/>
        <v>397</v>
      </c>
      <c r="B400" s="1" t="s">
        <v>254</v>
      </c>
      <c r="C400" s="2">
        <v>1106268</v>
      </c>
      <c r="D400" s="3" t="s">
        <v>796</v>
      </c>
      <c r="E400" s="3" t="s">
        <v>797</v>
      </c>
      <c r="F400" s="1">
        <v>0</v>
      </c>
      <c r="G400" s="1">
        <v>0</v>
      </c>
      <c r="H400" s="1">
        <v>0</v>
      </c>
      <c r="I400" s="1">
        <v>0</v>
      </c>
      <c r="J400" s="1">
        <v>0</v>
      </c>
      <c r="K400" s="1">
        <f t="shared" si="58"/>
        <v>0</v>
      </c>
      <c r="L400" s="1">
        <v>0</v>
      </c>
      <c r="M400" s="1">
        <v>0</v>
      </c>
      <c r="N400" s="1">
        <v>0</v>
      </c>
      <c r="O400" s="1">
        <v>0</v>
      </c>
      <c r="P400" s="1">
        <f t="shared" si="59"/>
        <v>0</v>
      </c>
      <c r="Q400" s="1" t="e">
        <f t="shared" si="64"/>
        <v>#N/A</v>
      </c>
      <c r="R400" s="1" t="e">
        <f t="shared" si="60"/>
        <v>#N/A</v>
      </c>
      <c r="S400" s="1">
        <v>80</v>
      </c>
      <c r="T400" s="1">
        <v>60</v>
      </c>
      <c r="U400" s="1">
        <v>2</v>
      </c>
      <c r="V400" s="1">
        <v>18</v>
      </c>
      <c r="W400" s="1">
        <f t="shared" si="61"/>
        <v>20</v>
      </c>
      <c r="X400" s="1" t="e">
        <f t="shared" si="65"/>
        <v>#N/A</v>
      </c>
      <c r="Y400" s="1" t="e">
        <f t="shared" si="62"/>
        <v>#N/A</v>
      </c>
      <c r="Z400" s="1">
        <v>77.324171000000007</v>
      </c>
      <c r="AA400" s="1">
        <v>28.702601999999999</v>
      </c>
    </row>
    <row r="401" spans="1:27" ht="105">
      <c r="A401" s="1">
        <f t="shared" si="63"/>
        <v>398</v>
      </c>
      <c r="B401" s="1" t="s">
        <v>254</v>
      </c>
      <c r="C401" s="2">
        <v>1106269</v>
      </c>
      <c r="D401" s="3" t="s">
        <v>798</v>
      </c>
      <c r="E401" s="3" t="s">
        <v>799</v>
      </c>
      <c r="F401" s="1">
        <v>0</v>
      </c>
      <c r="G401" s="1">
        <v>0</v>
      </c>
      <c r="H401" s="1">
        <v>0</v>
      </c>
      <c r="I401" s="1">
        <v>0</v>
      </c>
      <c r="J401" s="1">
        <v>0</v>
      </c>
      <c r="K401" s="1">
        <f t="shared" si="58"/>
        <v>0</v>
      </c>
      <c r="L401" s="1">
        <v>0</v>
      </c>
      <c r="M401" s="1">
        <v>0</v>
      </c>
      <c r="N401" s="1">
        <v>0</v>
      </c>
      <c r="O401" s="1">
        <v>0</v>
      </c>
      <c r="P401" s="1">
        <f t="shared" si="59"/>
        <v>0</v>
      </c>
      <c r="Q401" s="1" t="e">
        <f t="shared" si="64"/>
        <v>#N/A</v>
      </c>
      <c r="R401" s="1" t="e">
        <f t="shared" si="60"/>
        <v>#N/A</v>
      </c>
      <c r="S401" s="1">
        <v>120</v>
      </c>
      <c r="T401" s="1">
        <v>90</v>
      </c>
      <c r="U401" s="1">
        <v>4</v>
      </c>
      <c r="V401" s="1">
        <v>26</v>
      </c>
      <c r="W401" s="1">
        <f t="shared" si="61"/>
        <v>30</v>
      </c>
      <c r="X401" s="1" t="e">
        <f t="shared" si="65"/>
        <v>#N/A</v>
      </c>
      <c r="Y401" s="1" t="e">
        <f t="shared" si="62"/>
        <v>#N/A</v>
      </c>
      <c r="Z401" s="1">
        <v>77.324236999999997</v>
      </c>
      <c r="AA401" s="1">
        <v>28.703983999999998</v>
      </c>
    </row>
    <row r="402" spans="1:27" ht="90">
      <c r="A402" s="1">
        <f t="shared" si="63"/>
        <v>399</v>
      </c>
      <c r="B402" s="1" t="s">
        <v>254</v>
      </c>
      <c r="C402" s="2">
        <v>1106270</v>
      </c>
      <c r="D402" s="3" t="s">
        <v>800</v>
      </c>
      <c r="E402" s="3" t="s">
        <v>801</v>
      </c>
      <c r="F402" s="1">
        <v>0</v>
      </c>
      <c r="G402" s="1">
        <v>0</v>
      </c>
      <c r="H402" s="1">
        <v>0</v>
      </c>
      <c r="I402" s="1">
        <v>0</v>
      </c>
      <c r="J402" s="1">
        <v>0</v>
      </c>
      <c r="K402" s="1">
        <f t="shared" si="58"/>
        <v>0</v>
      </c>
      <c r="L402" s="1">
        <v>0</v>
      </c>
      <c r="M402" s="1">
        <v>0</v>
      </c>
      <c r="N402" s="1">
        <v>0</v>
      </c>
      <c r="O402" s="1">
        <v>0</v>
      </c>
      <c r="P402" s="1">
        <f t="shared" si="59"/>
        <v>0</v>
      </c>
      <c r="Q402" s="1" t="e">
        <f t="shared" si="64"/>
        <v>#N/A</v>
      </c>
      <c r="R402" s="1" t="e">
        <f t="shared" si="60"/>
        <v>#N/A</v>
      </c>
      <c r="S402" s="1">
        <v>40</v>
      </c>
      <c r="T402" s="1">
        <v>30</v>
      </c>
      <c r="U402" s="1">
        <v>1</v>
      </c>
      <c r="V402" s="1">
        <v>9</v>
      </c>
      <c r="W402" s="1">
        <f t="shared" si="61"/>
        <v>10</v>
      </c>
      <c r="X402" s="1" t="e">
        <f t="shared" si="65"/>
        <v>#N/A</v>
      </c>
      <c r="Y402" s="1" t="e">
        <f t="shared" si="62"/>
        <v>#N/A</v>
      </c>
      <c r="Z402" s="1">
        <v>77.305162999999993</v>
      </c>
      <c r="AA402" s="1">
        <v>28.703907999999998</v>
      </c>
    </row>
    <row r="403" spans="1:27" ht="135">
      <c r="A403" s="1">
        <f t="shared" si="63"/>
        <v>400</v>
      </c>
      <c r="B403" s="1" t="s">
        <v>254</v>
      </c>
      <c r="C403" s="2">
        <v>1106271</v>
      </c>
      <c r="D403" s="3" t="s">
        <v>802</v>
      </c>
      <c r="E403" s="3" t="s">
        <v>803</v>
      </c>
      <c r="F403" s="1">
        <v>0</v>
      </c>
      <c r="G403" s="1">
        <v>0</v>
      </c>
      <c r="H403" s="1">
        <v>0</v>
      </c>
      <c r="I403" s="1">
        <v>0</v>
      </c>
      <c r="J403" s="1">
        <v>0</v>
      </c>
      <c r="K403" s="1">
        <f t="shared" si="58"/>
        <v>0</v>
      </c>
      <c r="L403" s="1">
        <v>0</v>
      </c>
      <c r="M403" s="1">
        <v>0</v>
      </c>
      <c r="N403" s="1">
        <v>0</v>
      </c>
      <c r="O403" s="1">
        <v>0</v>
      </c>
      <c r="P403" s="1">
        <f t="shared" si="59"/>
        <v>0</v>
      </c>
      <c r="Q403" s="1" t="e">
        <f t="shared" si="64"/>
        <v>#N/A</v>
      </c>
      <c r="R403" s="1" t="e">
        <f t="shared" si="60"/>
        <v>#N/A</v>
      </c>
      <c r="S403" s="1">
        <v>40</v>
      </c>
      <c r="T403" s="1">
        <v>30</v>
      </c>
      <c r="U403" s="1">
        <v>1</v>
      </c>
      <c r="V403" s="1">
        <v>9</v>
      </c>
      <c r="W403" s="1">
        <f t="shared" si="61"/>
        <v>10</v>
      </c>
      <c r="X403" s="1" t="e">
        <f t="shared" si="65"/>
        <v>#N/A</v>
      </c>
      <c r="Y403" s="1" t="e">
        <f t="shared" si="62"/>
        <v>#N/A</v>
      </c>
      <c r="Z403" s="1">
        <v>77.316175000000001</v>
      </c>
      <c r="AA403" s="1">
        <v>28.705273999999999</v>
      </c>
    </row>
    <row r="404" spans="1:27" ht="60">
      <c r="A404" s="1">
        <f t="shared" si="63"/>
        <v>401</v>
      </c>
      <c r="B404" s="1" t="s">
        <v>254</v>
      </c>
      <c r="C404" s="2">
        <v>1106272</v>
      </c>
      <c r="D404" s="3" t="s">
        <v>804</v>
      </c>
      <c r="E404" s="3" t="s">
        <v>805</v>
      </c>
      <c r="F404" s="1">
        <v>0</v>
      </c>
      <c r="G404" s="1">
        <v>0</v>
      </c>
      <c r="H404" s="1">
        <v>0</v>
      </c>
      <c r="I404" s="1">
        <v>0</v>
      </c>
      <c r="J404" s="1">
        <v>0</v>
      </c>
      <c r="K404" s="1">
        <f t="shared" si="58"/>
        <v>0</v>
      </c>
      <c r="L404" s="1">
        <v>0</v>
      </c>
      <c r="M404" s="1">
        <v>0</v>
      </c>
      <c r="N404" s="1">
        <v>0</v>
      </c>
      <c r="O404" s="1">
        <v>0</v>
      </c>
      <c r="P404" s="1">
        <f t="shared" si="59"/>
        <v>0</v>
      </c>
      <c r="Q404" s="1" t="e">
        <f t="shared" si="64"/>
        <v>#N/A</v>
      </c>
      <c r="R404" s="1" t="e">
        <f t="shared" si="60"/>
        <v>#N/A</v>
      </c>
      <c r="S404" s="1">
        <v>120</v>
      </c>
      <c r="T404" s="1">
        <v>90</v>
      </c>
      <c r="U404" s="1">
        <v>4</v>
      </c>
      <c r="V404" s="1">
        <v>26</v>
      </c>
      <c r="W404" s="1">
        <f t="shared" si="61"/>
        <v>30</v>
      </c>
      <c r="X404" s="1" t="e">
        <f t="shared" si="65"/>
        <v>#N/A</v>
      </c>
      <c r="Y404" s="1" t="e">
        <f t="shared" si="62"/>
        <v>#N/A</v>
      </c>
      <c r="Z404" s="1">
        <v>77.315012999999993</v>
      </c>
      <c r="AA404" s="1">
        <v>28.704522999999998</v>
      </c>
    </row>
    <row r="405" spans="1:27" ht="120">
      <c r="A405" s="1">
        <f t="shared" si="63"/>
        <v>402</v>
      </c>
      <c r="B405" s="1" t="s">
        <v>254</v>
      </c>
      <c r="C405" s="2">
        <v>1106273</v>
      </c>
      <c r="D405" s="3" t="s">
        <v>806</v>
      </c>
      <c r="E405" s="3" t="s">
        <v>807</v>
      </c>
      <c r="F405" s="1">
        <v>0</v>
      </c>
      <c r="G405" s="1">
        <v>0</v>
      </c>
      <c r="H405" s="1">
        <v>0</v>
      </c>
      <c r="I405" s="1">
        <v>0</v>
      </c>
      <c r="J405" s="1">
        <v>0</v>
      </c>
      <c r="K405" s="1">
        <f t="shared" si="58"/>
        <v>0</v>
      </c>
      <c r="L405" s="1">
        <v>0</v>
      </c>
      <c r="M405" s="1">
        <v>0</v>
      </c>
      <c r="N405" s="1">
        <v>0</v>
      </c>
      <c r="O405" s="1">
        <v>0</v>
      </c>
      <c r="P405" s="1">
        <f t="shared" si="59"/>
        <v>0</v>
      </c>
      <c r="Q405" s="1" t="e">
        <f t="shared" si="64"/>
        <v>#N/A</v>
      </c>
      <c r="R405" s="1" t="e">
        <f t="shared" si="60"/>
        <v>#N/A</v>
      </c>
      <c r="S405" s="1">
        <v>40</v>
      </c>
      <c r="T405" s="1">
        <v>30</v>
      </c>
      <c r="U405" s="1">
        <v>1</v>
      </c>
      <c r="V405" s="1">
        <v>9</v>
      </c>
      <c r="W405" s="1">
        <f t="shared" si="61"/>
        <v>10</v>
      </c>
      <c r="X405" s="1" t="e">
        <f t="shared" si="65"/>
        <v>#N/A</v>
      </c>
      <c r="Y405" s="1" t="e">
        <f t="shared" si="62"/>
        <v>#N/A</v>
      </c>
      <c r="Z405" s="1">
        <v>77.300323000000006</v>
      </c>
      <c r="AA405" s="1">
        <v>28.709071000000002</v>
      </c>
    </row>
    <row r="406" spans="1:27" ht="120">
      <c r="A406" s="1">
        <f t="shared" si="63"/>
        <v>403</v>
      </c>
      <c r="B406" s="1" t="s">
        <v>254</v>
      </c>
      <c r="C406" s="2">
        <v>1106274</v>
      </c>
      <c r="D406" s="3" t="s">
        <v>808</v>
      </c>
      <c r="E406" s="3" t="s">
        <v>809</v>
      </c>
      <c r="F406" s="1">
        <v>0</v>
      </c>
      <c r="G406" s="1">
        <v>0</v>
      </c>
      <c r="H406" s="1">
        <v>0</v>
      </c>
      <c r="I406" s="1">
        <v>0</v>
      </c>
      <c r="J406" s="1">
        <v>0</v>
      </c>
      <c r="K406" s="1">
        <f t="shared" si="58"/>
        <v>0</v>
      </c>
      <c r="L406" s="1">
        <v>0</v>
      </c>
      <c r="M406" s="1">
        <v>0</v>
      </c>
      <c r="N406" s="1">
        <v>0</v>
      </c>
      <c r="O406" s="1">
        <v>0</v>
      </c>
      <c r="P406" s="1">
        <f t="shared" si="59"/>
        <v>0</v>
      </c>
      <c r="Q406" s="1" t="e">
        <f t="shared" si="64"/>
        <v>#N/A</v>
      </c>
      <c r="R406" s="1" t="e">
        <f t="shared" si="60"/>
        <v>#N/A</v>
      </c>
      <c r="S406" s="1">
        <v>40</v>
      </c>
      <c r="T406" s="1">
        <v>30</v>
      </c>
      <c r="U406" s="1">
        <v>1</v>
      </c>
      <c r="V406" s="1">
        <v>9</v>
      </c>
      <c r="W406" s="1">
        <f t="shared" si="61"/>
        <v>10</v>
      </c>
      <c r="X406" s="1" t="e">
        <f t="shared" si="65"/>
        <v>#N/A</v>
      </c>
      <c r="Y406" s="1" t="e">
        <f t="shared" si="62"/>
        <v>#N/A</v>
      </c>
      <c r="Z406" s="1">
        <v>77.018199999999993</v>
      </c>
      <c r="AA406" s="1">
        <v>28.042190000000002</v>
      </c>
    </row>
    <row r="407" spans="1:27" ht="90">
      <c r="A407" s="1">
        <f t="shared" si="63"/>
        <v>404</v>
      </c>
      <c r="B407" s="1" t="s">
        <v>254</v>
      </c>
      <c r="C407" s="2">
        <v>1106275</v>
      </c>
      <c r="D407" s="3" t="s">
        <v>810</v>
      </c>
      <c r="E407" s="3" t="s">
        <v>811</v>
      </c>
      <c r="F407" s="1">
        <v>0</v>
      </c>
      <c r="G407" s="1">
        <v>0</v>
      </c>
      <c r="H407" s="1">
        <v>0</v>
      </c>
      <c r="I407" s="1">
        <v>0</v>
      </c>
      <c r="J407" s="1">
        <v>0</v>
      </c>
      <c r="K407" s="1">
        <f t="shared" si="58"/>
        <v>0</v>
      </c>
      <c r="L407" s="1">
        <v>0</v>
      </c>
      <c r="M407" s="1">
        <v>0</v>
      </c>
      <c r="N407" s="1">
        <v>0</v>
      </c>
      <c r="O407" s="1">
        <v>0</v>
      </c>
      <c r="P407" s="1">
        <f t="shared" si="59"/>
        <v>0</v>
      </c>
      <c r="Q407" s="1" t="e">
        <f t="shared" si="64"/>
        <v>#N/A</v>
      </c>
      <c r="R407" s="1" t="e">
        <f t="shared" si="60"/>
        <v>#N/A</v>
      </c>
      <c r="S407" s="1">
        <v>40</v>
      </c>
      <c r="T407" s="1">
        <v>30</v>
      </c>
      <c r="U407" s="1">
        <v>1</v>
      </c>
      <c r="V407" s="1">
        <v>9</v>
      </c>
      <c r="W407" s="1">
        <f t="shared" si="61"/>
        <v>10</v>
      </c>
      <c r="X407" s="1" t="e">
        <f t="shared" si="65"/>
        <v>#N/A</v>
      </c>
      <c r="Y407" s="1" t="e">
        <f t="shared" si="62"/>
        <v>#N/A</v>
      </c>
      <c r="Z407" s="1">
        <v>77.320644000000001</v>
      </c>
      <c r="AA407" s="1">
        <v>28.704394000000001</v>
      </c>
    </row>
    <row r="408" spans="1:27" ht="75">
      <c r="A408" s="1">
        <f t="shared" si="63"/>
        <v>405</v>
      </c>
      <c r="B408" s="1" t="s">
        <v>254</v>
      </c>
      <c r="C408" s="2">
        <v>1106276</v>
      </c>
      <c r="D408" s="3" t="s">
        <v>812</v>
      </c>
      <c r="E408" s="3" t="s">
        <v>813</v>
      </c>
      <c r="F408" s="1">
        <v>40</v>
      </c>
      <c r="G408" s="1">
        <v>30</v>
      </c>
      <c r="H408" s="1">
        <v>1</v>
      </c>
      <c r="I408" s="1">
        <v>9</v>
      </c>
      <c r="J408" s="1">
        <v>10</v>
      </c>
      <c r="K408" s="1">
        <f t="shared" si="58"/>
        <v>10</v>
      </c>
      <c r="L408" s="1">
        <v>0</v>
      </c>
      <c r="M408" s="1">
        <v>0</v>
      </c>
      <c r="N408" s="1">
        <v>0</v>
      </c>
      <c r="O408" s="1">
        <v>0</v>
      </c>
      <c r="P408" s="1">
        <f t="shared" si="59"/>
        <v>0</v>
      </c>
      <c r="Q408" s="1" t="e">
        <f t="shared" si="64"/>
        <v>#N/A</v>
      </c>
      <c r="R408" s="1" t="e">
        <f t="shared" si="60"/>
        <v>#N/A</v>
      </c>
      <c r="S408" s="1">
        <v>0</v>
      </c>
      <c r="T408" s="1">
        <v>0</v>
      </c>
      <c r="U408" s="1">
        <v>0</v>
      </c>
      <c r="V408" s="1">
        <v>0</v>
      </c>
      <c r="W408" s="1">
        <f t="shared" si="61"/>
        <v>0</v>
      </c>
      <c r="X408" s="1" t="e">
        <f t="shared" si="65"/>
        <v>#N/A</v>
      </c>
      <c r="Y408" s="1" t="e">
        <f t="shared" si="62"/>
        <v>#N/A</v>
      </c>
      <c r="Z408" s="1">
        <v>77.314858999999998</v>
      </c>
      <c r="AA408" s="1">
        <v>28.681594</v>
      </c>
    </row>
    <row r="409" spans="1:27" ht="75">
      <c r="A409" s="1">
        <f t="shared" si="63"/>
        <v>406</v>
      </c>
      <c r="B409" s="1" t="s">
        <v>254</v>
      </c>
      <c r="C409" s="2">
        <v>1106278</v>
      </c>
      <c r="D409" s="3" t="s">
        <v>814</v>
      </c>
      <c r="E409" s="3" t="s">
        <v>815</v>
      </c>
      <c r="F409" s="1">
        <v>0</v>
      </c>
      <c r="G409" s="1">
        <v>0</v>
      </c>
      <c r="H409" s="1">
        <v>0</v>
      </c>
      <c r="I409" s="1">
        <v>0</v>
      </c>
      <c r="J409" s="1">
        <v>0</v>
      </c>
      <c r="K409" s="1">
        <f t="shared" si="58"/>
        <v>0</v>
      </c>
      <c r="L409" s="1">
        <v>0</v>
      </c>
      <c r="M409" s="1">
        <v>0</v>
      </c>
      <c r="N409" s="1">
        <v>0</v>
      </c>
      <c r="O409" s="1">
        <v>0</v>
      </c>
      <c r="P409" s="1">
        <f t="shared" si="59"/>
        <v>0</v>
      </c>
      <c r="Q409" s="1" t="e">
        <f t="shared" si="64"/>
        <v>#N/A</v>
      </c>
      <c r="R409" s="1" t="e">
        <f t="shared" si="60"/>
        <v>#N/A</v>
      </c>
      <c r="S409" s="1">
        <v>40</v>
      </c>
      <c r="T409" s="1">
        <v>30</v>
      </c>
      <c r="U409" s="1">
        <v>1</v>
      </c>
      <c r="V409" s="1">
        <v>9</v>
      </c>
      <c r="W409" s="1">
        <f t="shared" si="61"/>
        <v>10</v>
      </c>
      <c r="X409" s="1" t="e">
        <f t="shared" si="65"/>
        <v>#N/A</v>
      </c>
      <c r="Y409" s="1" t="e">
        <f t="shared" si="62"/>
        <v>#N/A</v>
      </c>
      <c r="Z409" s="1">
        <v>77.299409999999995</v>
      </c>
      <c r="AA409" s="1">
        <v>28.704287999999998</v>
      </c>
    </row>
    <row r="410" spans="1:27" ht="105">
      <c r="A410" s="1">
        <f t="shared" si="63"/>
        <v>407</v>
      </c>
      <c r="B410" s="1" t="s">
        <v>254</v>
      </c>
      <c r="C410" s="2">
        <v>1106280</v>
      </c>
      <c r="D410" s="3" t="s">
        <v>816</v>
      </c>
      <c r="E410" s="3" t="s">
        <v>817</v>
      </c>
      <c r="F410" s="1">
        <v>60</v>
      </c>
      <c r="G410" s="1">
        <v>45</v>
      </c>
      <c r="H410" s="1">
        <v>2</v>
      </c>
      <c r="I410" s="1">
        <v>13</v>
      </c>
      <c r="J410" s="1">
        <v>15</v>
      </c>
      <c r="K410" s="1">
        <f t="shared" si="58"/>
        <v>15</v>
      </c>
      <c r="L410" s="1">
        <v>0</v>
      </c>
      <c r="M410" s="1">
        <v>0</v>
      </c>
      <c r="N410" s="1">
        <v>0</v>
      </c>
      <c r="O410" s="1">
        <v>0</v>
      </c>
      <c r="P410" s="1">
        <f t="shared" si="59"/>
        <v>0</v>
      </c>
      <c r="Q410" s="1">
        <v>1</v>
      </c>
      <c r="R410" s="1">
        <f t="shared" si="60"/>
        <v>1</v>
      </c>
      <c r="S410" s="1">
        <v>0</v>
      </c>
      <c r="T410" s="1">
        <v>0</v>
      </c>
      <c r="U410" s="1">
        <v>0</v>
      </c>
      <c r="V410" s="1">
        <v>0</v>
      </c>
      <c r="W410" s="1">
        <f t="shared" si="61"/>
        <v>0</v>
      </c>
      <c r="X410" s="1">
        <v>0</v>
      </c>
      <c r="Y410" s="1">
        <f t="shared" si="62"/>
        <v>0</v>
      </c>
      <c r="Z410" s="1">
        <v>77.314982999999998</v>
      </c>
      <c r="AA410" s="1">
        <v>28.671955000000001</v>
      </c>
    </row>
    <row r="411" spans="1:27" ht="75">
      <c r="A411" s="1">
        <f t="shared" si="63"/>
        <v>408</v>
      </c>
      <c r="B411" s="1" t="s">
        <v>818</v>
      </c>
      <c r="C411" s="2">
        <v>1207168</v>
      </c>
      <c r="D411" s="3" t="s">
        <v>819</v>
      </c>
      <c r="E411" s="3" t="s">
        <v>820</v>
      </c>
      <c r="F411" s="1">
        <v>269</v>
      </c>
      <c r="G411" s="1">
        <v>201</v>
      </c>
      <c r="H411" s="1">
        <v>9</v>
      </c>
      <c r="I411" s="1">
        <v>59</v>
      </c>
      <c r="J411" s="1">
        <v>68</v>
      </c>
      <c r="K411" s="1">
        <f t="shared" si="58"/>
        <v>68</v>
      </c>
      <c r="L411" s="1">
        <v>0</v>
      </c>
      <c r="M411" s="1">
        <v>0</v>
      </c>
      <c r="N411" s="1">
        <v>0</v>
      </c>
      <c r="O411" s="1">
        <v>0</v>
      </c>
      <c r="P411" s="1">
        <f t="shared" si="59"/>
        <v>0</v>
      </c>
      <c r="Q411" s="1" t="e">
        <f>VLOOKUP(C411,0,12,0)+VLOOKUP(C411,0,12,0)</f>
        <v>#N/A</v>
      </c>
      <c r="R411" s="1" t="e">
        <f t="shared" si="60"/>
        <v>#N/A</v>
      </c>
      <c r="S411" s="1">
        <v>0</v>
      </c>
      <c r="T411" s="1">
        <v>0</v>
      </c>
      <c r="U411" s="1">
        <v>0</v>
      </c>
      <c r="V411" s="1">
        <v>0</v>
      </c>
      <c r="W411" s="1">
        <f t="shared" si="61"/>
        <v>0</v>
      </c>
      <c r="X411" s="1" t="e">
        <f>VLOOKUP(C411,0,12,0)+VLOOKUP(C411,0,12,0)</f>
        <v>#N/A</v>
      </c>
      <c r="Y411" s="1" t="e">
        <f t="shared" si="62"/>
        <v>#N/A</v>
      </c>
      <c r="Z411" s="1">
        <v>77.190585999999996</v>
      </c>
      <c r="AA411" s="1">
        <v>28.67737</v>
      </c>
    </row>
    <row r="412" spans="1:27" ht="75">
      <c r="A412" s="1">
        <f t="shared" si="63"/>
        <v>409</v>
      </c>
      <c r="B412" s="1" t="s">
        <v>818</v>
      </c>
      <c r="C412" s="2">
        <v>1207171</v>
      </c>
      <c r="D412" s="3" t="s">
        <v>821</v>
      </c>
      <c r="E412" s="3" t="s">
        <v>822</v>
      </c>
      <c r="F412" s="1">
        <v>0</v>
      </c>
      <c r="G412" s="1">
        <v>0</v>
      </c>
      <c r="H412" s="1">
        <v>0</v>
      </c>
      <c r="I412" s="1">
        <v>0</v>
      </c>
      <c r="J412" s="1">
        <v>0</v>
      </c>
      <c r="K412" s="1">
        <f t="shared" si="58"/>
        <v>0</v>
      </c>
      <c r="L412" s="1">
        <v>0</v>
      </c>
      <c r="M412" s="1">
        <v>0</v>
      </c>
      <c r="N412" s="1">
        <v>0</v>
      </c>
      <c r="O412" s="1">
        <v>0</v>
      </c>
      <c r="P412" s="1">
        <f t="shared" si="59"/>
        <v>0</v>
      </c>
      <c r="Q412" s="1" t="e">
        <f>VLOOKUP(C412,0,12,0)+VLOOKUP(C412,0,12,0)</f>
        <v>#N/A</v>
      </c>
      <c r="R412" s="1" t="e">
        <f t="shared" si="60"/>
        <v>#N/A</v>
      </c>
      <c r="S412" s="1">
        <v>80</v>
      </c>
      <c r="T412" s="1">
        <v>60</v>
      </c>
      <c r="U412" s="1">
        <v>2</v>
      </c>
      <c r="V412" s="1">
        <v>18</v>
      </c>
      <c r="W412" s="1">
        <f t="shared" si="61"/>
        <v>20</v>
      </c>
      <c r="X412" s="1" t="e">
        <f>VLOOKUP(C412,0,12,0)+VLOOKUP(C412,0,12,0)</f>
        <v>#N/A</v>
      </c>
      <c r="Y412" s="1" t="e">
        <f t="shared" si="62"/>
        <v>#N/A</v>
      </c>
      <c r="Z412" s="1">
        <v>77.240244000000004</v>
      </c>
      <c r="AA412" s="1">
        <v>28.662710000000001</v>
      </c>
    </row>
    <row r="413" spans="1:27" ht="60">
      <c r="A413" s="1">
        <f t="shared" si="63"/>
        <v>410</v>
      </c>
      <c r="B413" s="1" t="s">
        <v>818</v>
      </c>
      <c r="C413" s="2">
        <v>1207172</v>
      </c>
      <c r="D413" s="3" t="s">
        <v>823</v>
      </c>
      <c r="E413" s="3" t="s">
        <v>824</v>
      </c>
      <c r="F413" s="1">
        <v>40</v>
      </c>
      <c r="G413" s="1">
        <v>30</v>
      </c>
      <c r="H413" s="1">
        <v>1</v>
      </c>
      <c r="I413" s="1">
        <v>9</v>
      </c>
      <c r="J413" s="1">
        <v>10</v>
      </c>
      <c r="K413" s="1">
        <f t="shared" si="58"/>
        <v>10</v>
      </c>
      <c r="L413" s="1">
        <v>0</v>
      </c>
      <c r="M413" s="1">
        <v>0</v>
      </c>
      <c r="N413" s="1">
        <v>0</v>
      </c>
      <c r="O413" s="1">
        <v>0</v>
      </c>
      <c r="P413" s="1">
        <f t="shared" si="59"/>
        <v>0</v>
      </c>
      <c r="Q413" s="1">
        <v>1</v>
      </c>
      <c r="R413" s="1">
        <f t="shared" si="60"/>
        <v>1</v>
      </c>
      <c r="S413" s="1">
        <v>0</v>
      </c>
      <c r="T413" s="1">
        <v>0</v>
      </c>
      <c r="U413" s="1">
        <v>0</v>
      </c>
      <c r="V413" s="1">
        <v>0</v>
      </c>
      <c r="W413" s="1">
        <f t="shared" si="61"/>
        <v>0</v>
      </c>
      <c r="X413" s="1">
        <v>0</v>
      </c>
      <c r="Y413" s="1">
        <f t="shared" si="62"/>
        <v>0</v>
      </c>
      <c r="Z413" s="1">
        <v>77.220544000000004</v>
      </c>
      <c r="AA413" s="1">
        <v>28.695440999999999</v>
      </c>
    </row>
    <row r="414" spans="1:27" ht="75">
      <c r="A414" s="1">
        <f t="shared" si="63"/>
        <v>411</v>
      </c>
      <c r="B414" s="1" t="s">
        <v>818</v>
      </c>
      <c r="C414" s="2">
        <v>1207174</v>
      </c>
      <c r="D414" s="3" t="s">
        <v>825</v>
      </c>
      <c r="E414" s="3" t="s">
        <v>826</v>
      </c>
      <c r="F414" s="1">
        <v>0</v>
      </c>
      <c r="G414" s="1">
        <v>0</v>
      </c>
      <c r="H414" s="1">
        <v>0</v>
      </c>
      <c r="I414" s="1">
        <v>0</v>
      </c>
      <c r="J414" s="1">
        <v>0</v>
      </c>
      <c r="K414" s="1">
        <f t="shared" si="58"/>
        <v>0</v>
      </c>
      <c r="L414" s="1">
        <v>0</v>
      </c>
      <c r="M414" s="1">
        <v>0</v>
      </c>
      <c r="N414" s="1">
        <v>0</v>
      </c>
      <c r="O414" s="1">
        <v>0</v>
      </c>
      <c r="P414" s="1">
        <f t="shared" si="59"/>
        <v>0</v>
      </c>
      <c r="Q414" s="1" t="e">
        <f t="shared" ref="Q414:Q449" si="66">VLOOKUP(C414,0,12,0)+VLOOKUP(C414,0,12,0)</f>
        <v>#N/A</v>
      </c>
      <c r="R414" s="1" t="e">
        <f t="shared" si="60"/>
        <v>#N/A</v>
      </c>
      <c r="S414" s="1">
        <v>160</v>
      </c>
      <c r="T414" s="1">
        <v>120</v>
      </c>
      <c r="U414" s="1">
        <v>4</v>
      </c>
      <c r="V414" s="1">
        <v>36</v>
      </c>
      <c r="W414" s="1">
        <f t="shared" si="61"/>
        <v>40</v>
      </c>
      <c r="X414" s="1" t="e">
        <f t="shared" ref="X414:X449" si="67">VLOOKUP(C414,0,12,0)+VLOOKUP(C414,0,12,0)</f>
        <v>#N/A</v>
      </c>
      <c r="Y414" s="1" t="e">
        <f t="shared" si="62"/>
        <v>#N/A</v>
      </c>
      <c r="Z414" s="1">
        <v>77.173170999999996</v>
      </c>
      <c r="AA414" s="1">
        <v>28.769196999999998</v>
      </c>
    </row>
    <row r="415" spans="1:27" ht="75">
      <c r="A415" s="1">
        <f t="shared" si="63"/>
        <v>412</v>
      </c>
      <c r="B415" s="1" t="s">
        <v>818</v>
      </c>
      <c r="C415" s="2">
        <v>1207176</v>
      </c>
      <c r="D415" s="3" t="s">
        <v>827</v>
      </c>
      <c r="E415" s="3" t="s">
        <v>828</v>
      </c>
      <c r="F415" s="1">
        <v>260</v>
      </c>
      <c r="G415" s="1">
        <f>F415*75/100</f>
        <v>195</v>
      </c>
      <c r="H415" s="1">
        <v>8</v>
      </c>
      <c r="I415" s="1">
        <v>57</v>
      </c>
      <c r="J415" s="1">
        <v>65</v>
      </c>
      <c r="K415" s="1">
        <f t="shared" si="58"/>
        <v>65</v>
      </c>
      <c r="L415" s="1">
        <v>0</v>
      </c>
      <c r="M415" s="1">
        <v>0</v>
      </c>
      <c r="N415" s="1">
        <v>0</v>
      </c>
      <c r="O415" s="1">
        <v>0</v>
      </c>
      <c r="P415" s="1">
        <f t="shared" si="59"/>
        <v>0</v>
      </c>
      <c r="Q415" s="1" t="e">
        <f t="shared" si="66"/>
        <v>#N/A</v>
      </c>
      <c r="R415" s="1" t="e">
        <f t="shared" si="60"/>
        <v>#N/A</v>
      </c>
      <c r="S415" s="1">
        <v>0</v>
      </c>
      <c r="T415" s="1">
        <v>0</v>
      </c>
      <c r="U415" s="1">
        <v>0</v>
      </c>
      <c r="V415" s="1">
        <v>0</v>
      </c>
      <c r="W415" s="1">
        <f t="shared" si="61"/>
        <v>0</v>
      </c>
      <c r="X415" s="1" t="e">
        <f t="shared" si="67"/>
        <v>#N/A</v>
      </c>
      <c r="Y415" s="1" t="e">
        <f t="shared" si="62"/>
        <v>#N/A</v>
      </c>
      <c r="Z415" s="1">
        <v>77.197277999999997</v>
      </c>
      <c r="AA415" s="1">
        <v>28.753039999999999</v>
      </c>
    </row>
    <row r="416" spans="1:27" ht="60">
      <c r="A416" s="1">
        <f t="shared" si="63"/>
        <v>413</v>
      </c>
      <c r="B416" s="1" t="s">
        <v>818</v>
      </c>
      <c r="C416" s="2">
        <v>1207177</v>
      </c>
      <c r="D416" s="3" t="s">
        <v>829</v>
      </c>
      <c r="E416" s="3" t="s">
        <v>830</v>
      </c>
      <c r="F416" s="1">
        <v>0</v>
      </c>
      <c r="G416" s="1">
        <v>0</v>
      </c>
      <c r="H416" s="1">
        <v>0</v>
      </c>
      <c r="I416" s="1">
        <v>0</v>
      </c>
      <c r="J416" s="1">
        <v>0</v>
      </c>
      <c r="K416" s="1">
        <f t="shared" si="58"/>
        <v>0</v>
      </c>
      <c r="L416" s="1">
        <v>0</v>
      </c>
      <c r="M416" s="1">
        <v>0</v>
      </c>
      <c r="N416" s="1">
        <v>0</v>
      </c>
      <c r="O416" s="1">
        <v>0</v>
      </c>
      <c r="P416" s="1">
        <f t="shared" si="59"/>
        <v>0</v>
      </c>
      <c r="Q416" s="1" t="e">
        <f t="shared" si="66"/>
        <v>#N/A</v>
      </c>
      <c r="R416" s="1" t="e">
        <f t="shared" si="60"/>
        <v>#N/A</v>
      </c>
      <c r="S416" s="1">
        <v>40</v>
      </c>
      <c r="T416" s="1">
        <v>30</v>
      </c>
      <c r="U416" s="1">
        <v>1</v>
      </c>
      <c r="V416" s="1">
        <v>9</v>
      </c>
      <c r="W416" s="1">
        <f t="shared" si="61"/>
        <v>10</v>
      </c>
      <c r="X416" s="1" t="e">
        <f t="shared" si="67"/>
        <v>#N/A</v>
      </c>
      <c r="Y416" s="1" t="e">
        <f t="shared" si="62"/>
        <v>#N/A</v>
      </c>
      <c r="Z416" s="1">
        <v>77.194818999999995</v>
      </c>
      <c r="AA416" s="1">
        <v>28.746728999999998</v>
      </c>
    </row>
    <row r="417" spans="1:27" ht="60">
      <c r="A417" s="1">
        <f t="shared" si="63"/>
        <v>414</v>
      </c>
      <c r="B417" s="1" t="s">
        <v>818</v>
      </c>
      <c r="C417" s="2">
        <v>1207178</v>
      </c>
      <c r="D417" s="3" t="s">
        <v>831</v>
      </c>
      <c r="E417" s="3" t="s">
        <v>832</v>
      </c>
      <c r="F417" s="1">
        <v>60</v>
      </c>
      <c r="G417" s="1">
        <f>F417*75/100</f>
        <v>45</v>
      </c>
      <c r="H417" s="1">
        <v>2</v>
      </c>
      <c r="I417" s="1">
        <v>13</v>
      </c>
      <c r="J417" s="1">
        <v>15</v>
      </c>
      <c r="K417" s="1">
        <f t="shared" si="58"/>
        <v>15</v>
      </c>
      <c r="L417" s="1">
        <v>0</v>
      </c>
      <c r="M417" s="1">
        <v>0</v>
      </c>
      <c r="N417" s="1">
        <v>0</v>
      </c>
      <c r="O417" s="1">
        <v>0</v>
      </c>
      <c r="P417" s="1">
        <f t="shared" si="59"/>
        <v>0</v>
      </c>
      <c r="Q417" s="1" t="e">
        <f t="shared" si="66"/>
        <v>#N/A</v>
      </c>
      <c r="R417" s="1" t="e">
        <f t="shared" si="60"/>
        <v>#N/A</v>
      </c>
      <c r="S417" s="1">
        <v>140</v>
      </c>
      <c r="T417" s="1">
        <v>105</v>
      </c>
      <c r="U417" s="1">
        <v>4</v>
      </c>
      <c r="V417" s="1">
        <v>31</v>
      </c>
      <c r="W417" s="1">
        <f t="shared" si="61"/>
        <v>35</v>
      </c>
      <c r="X417" s="1" t="e">
        <f t="shared" si="67"/>
        <v>#N/A</v>
      </c>
      <c r="Y417" s="1" t="e">
        <f t="shared" si="62"/>
        <v>#N/A</v>
      </c>
      <c r="Z417" s="1">
        <v>77.185325000000006</v>
      </c>
      <c r="AA417" s="1">
        <v>28.75609</v>
      </c>
    </row>
    <row r="418" spans="1:27" ht="75">
      <c r="A418" s="1">
        <f t="shared" si="63"/>
        <v>415</v>
      </c>
      <c r="B418" s="1" t="s">
        <v>818</v>
      </c>
      <c r="C418" s="2">
        <v>1207180</v>
      </c>
      <c r="D418" s="3" t="s">
        <v>833</v>
      </c>
      <c r="E418" s="3" t="s">
        <v>834</v>
      </c>
      <c r="F418" s="1">
        <v>0</v>
      </c>
      <c r="G418" s="1">
        <v>0</v>
      </c>
      <c r="H418" s="1">
        <v>0</v>
      </c>
      <c r="I418" s="1">
        <v>0</v>
      </c>
      <c r="J418" s="1">
        <v>0</v>
      </c>
      <c r="K418" s="1">
        <f t="shared" si="58"/>
        <v>0</v>
      </c>
      <c r="L418" s="1">
        <v>0</v>
      </c>
      <c r="M418" s="1">
        <v>0</v>
      </c>
      <c r="N418" s="1">
        <v>0</v>
      </c>
      <c r="O418" s="1">
        <v>0</v>
      </c>
      <c r="P418" s="1">
        <f t="shared" si="59"/>
        <v>0</v>
      </c>
      <c r="Q418" s="1" t="e">
        <f t="shared" si="66"/>
        <v>#N/A</v>
      </c>
      <c r="R418" s="1" t="e">
        <f t="shared" si="60"/>
        <v>#N/A</v>
      </c>
      <c r="S418" s="1">
        <v>120</v>
      </c>
      <c r="T418" s="1">
        <v>90</v>
      </c>
      <c r="U418" s="1">
        <v>4</v>
      </c>
      <c r="V418" s="1">
        <v>26</v>
      </c>
      <c r="W418" s="1">
        <f t="shared" si="61"/>
        <v>30</v>
      </c>
      <c r="X418" s="1" t="e">
        <f t="shared" si="67"/>
        <v>#N/A</v>
      </c>
      <c r="Y418" s="1" t="e">
        <f t="shared" si="62"/>
        <v>#N/A</v>
      </c>
      <c r="Z418" s="1">
        <v>77.208157999999997</v>
      </c>
      <c r="AA418" s="1">
        <v>28.73048</v>
      </c>
    </row>
    <row r="419" spans="1:27" ht="75">
      <c r="A419" s="1">
        <f t="shared" si="63"/>
        <v>416</v>
      </c>
      <c r="B419" s="1" t="s">
        <v>818</v>
      </c>
      <c r="C419" s="2">
        <v>1207181</v>
      </c>
      <c r="D419" s="3" t="s">
        <v>835</v>
      </c>
      <c r="E419" s="3" t="s">
        <v>836</v>
      </c>
      <c r="F419" s="1">
        <v>0</v>
      </c>
      <c r="G419" s="1">
        <v>0</v>
      </c>
      <c r="H419" s="1">
        <v>0</v>
      </c>
      <c r="I419" s="1">
        <v>0</v>
      </c>
      <c r="J419" s="1">
        <v>0</v>
      </c>
      <c r="K419" s="1">
        <f t="shared" si="58"/>
        <v>0</v>
      </c>
      <c r="L419" s="1">
        <v>0</v>
      </c>
      <c r="M419" s="1">
        <v>0</v>
      </c>
      <c r="N419" s="1">
        <v>0</v>
      </c>
      <c r="O419" s="1">
        <v>0</v>
      </c>
      <c r="P419" s="1">
        <f t="shared" si="59"/>
        <v>0</v>
      </c>
      <c r="Q419" s="1" t="e">
        <f t="shared" si="66"/>
        <v>#N/A</v>
      </c>
      <c r="R419" s="1" t="e">
        <f t="shared" si="60"/>
        <v>#N/A</v>
      </c>
      <c r="S419" s="1">
        <v>32</v>
      </c>
      <c r="T419" s="1">
        <f>S419*75/100</f>
        <v>24</v>
      </c>
      <c r="U419" s="1">
        <v>1</v>
      </c>
      <c r="V419" s="1">
        <v>7</v>
      </c>
      <c r="W419" s="1">
        <f t="shared" si="61"/>
        <v>8</v>
      </c>
      <c r="X419" s="1" t="e">
        <f t="shared" si="67"/>
        <v>#N/A</v>
      </c>
      <c r="Y419" s="1" t="e">
        <f t="shared" si="62"/>
        <v>#N/A</v>
      </c>
      <c r="Z419" s="1">
        <v>77.218131999999997</v>
      </c>
      <c r="AA419" s="1">
        <v>28.676784000000001</v>
      </c>
    </row>
    <row r="420" spans="1:27" ht="60">
      <c r="A420" s="1">
        <f t="shared" si="63"/>
        <v>417</v>
      </c>
      <c r="B420" s="1" t="s">
        <v>818</v>
      </c>
      <c r="C420" s="2">
        <v>1207183</v>
      </c>
      <c r="D420" s="3" t="s">
        <v>837</v>
      </c>
      <c r="E420" s="3" t="s">
        <v>838</v>
      </c>
      <c r="F420" s="1">
        <v>0</v>
      </c>
      <c r="G420" s="1">
        <v>0</v>
      </c>
      <c r="H420" s="1">
        <v>0</v>
      </c>
      <c r="I420" s="1">
        <v>0</v>
      </c>
      <c r="J420" s="1">
        <v>0</v>
      </c>
      <c r="K420" s="1">
        <f t="shared" si="58"/>
        <v>0</v>
      </c>
      <c r="L420" s="1">
        <v>0</v>
      </c>
      <c r="M420" s="1">
        <v>0</v>
      </c>
      <c r="N420" s="1">
        <v>0</v>
      </c>
      <c r="O420" s="1">
        <v>0</v>
      </c>
      <c r="P420" s="1">
        <f t="shared" si="59"/>
        <v>0</v>
      </c>
      <c r="Q420" s="1" t="e">
        <f t="shared" si="66"/>
        <v>#N/A</v>
      </c>
      <c r="R420" s="1" t="e">
        <f t="shared" si="60"/>
        <v>#N/A</v>
      </c>
      <c r="S420" s="1">
        <v>40</v>
      </c>
      <c r="T420" s="1">
        <v>30</v>
      </c>
      <c r="U420" s="1">
        <v>1</v>
      </c>
      <c r="V420" s="1">
        <v>9</v>
      </c>
      <c r="W420" s="1">
        <f t="shared" si="61"/>
        <v>10</v>
      </c>
      <c r="X420" s="1" t="e">
        <f t="shared" si="67"/>
        <v>#N/A</v>
      </c>
      <c r="Y420" s="1" t="e">
        <f t="shared" si="62"/>
        <v>#N/A</v>
      </c>
      <c r="Z420" s="1">
        <v>77.157606000000001</v>
      </c>
      <c r="AA420" s="1">
        <v>28.687944000000002</v>
      </c>
    </row>
    <row r="421" spans="1:27" ht="75">
      <c r="A421" s="1">
        <f t="shared" si="63"/>
        <v>418</v>
      </c>
      <c r="B421" s="1" t="s">
        <v>818</v>
      </c>
      <c r="C421" s="2">
        <v>1207185</v>
      </c>
      <c r="D421" s="3" t="s">
        <v>839</v>
      </c>
      <c r="E421" s="3" t="s">
        <v>840</v>
      </c>
      <c r="F421" s="1">
        <v>0</v>
      </c>
      <c r="G421" s="1">
        <v>0</v>
      </c>
      <c r="H421" s="1">
        <v>0</v>
      </c>
      <c r="I421" s="1">
        <v>0</v>
      </c>
      <c r="J421" s="1">
        <v>0</v>
      </c>
      <c r="K421" s="1">
        <f t="shared" si="58"/>
        <v>0</v>
      </c>
      <c r="L421" s="1">
        <v>0</v>
      </c>
      <c r="M421" s="1">
        <v>0</v>
      </c>
      <c r="N421" s="1">
        <v>0</v>
      </c>
      <c r="O421" s="1">
        <v>0</v>
      </c>
      <c r="P421" s="1">
        <f t="shared" si="59"/>
        <v>0</v>
      </c>
      <c r="Q421" s="1" t="e">
        <f t="shared" si="66"/>
        <v>#N/A</v>
      </c>
      <c r="R421" s="1" t="e">
        <f t="shared" si="60"/>
        <v>#N/A</v>
      </c>
      <c r="S421" s="1">
        <v>360</v>
      </c>
      <c r="T421" s="1">
        <f>S421*75/100</f>
        <v>270</v>
      </c>
      <c r="U421" s="1">
        <v>11</v>
      </c>
      <c r="V421" s="1">
        <v>79</v>
      </c>
      <c r="W421" s="1">
        <f t="shared" si="61"/>
        <v>90</v>
      </c>
      <c r="X421" s="1" t="e">
        <f t="shared" si="67"/>
        <v>#N/A</v>
      </c>
      <c r="Y421" s="1" t="e">
        <f t="shared" si="62"/>
        <v>#N/A</v>
      </c>
      <c r="Z421" s="1">
        <v>77.183173999999994</v>
      </c>
      <c r="AA421" s="1">
        <v>28.768250999999999</v>
      </c>
    </row>
    <row r="422" spans="1:27" ht="90">
      <c r="A422" s="1">
        <f t="shared" si="63"/>
        <v>419</v>
      </c>
      <c r="B422" s="1" t="s">
        <v>818</v>
      </c>
      <c r="C422" s="2">
        <v>1207186</v>
      </c>
      <c r="D422" s="3" t="s">
        <v>841</v>
      </c>
      <c r="E422" s="3" t="s">
        <v>842</v>
      </c>
      <c r="F422" s="1">
        <v>160</v>
      </c>
      <c r="G422" s="1">
        <v>120</v>
      </c>
      <c r="H422" s="1">
        <v>4</v>
      </c>
      <c r="I422" s="1">
        <v>36</v>
      </c>
      <c r="J422" s="1">
        <v>40</v>
      </c>
      <c r="K422" s="1">
        <f t="shared" si="58"/>
        <v>40</v>
      </c>
      <c r="L422" s="1">
        <v>0</v>
      </c>
      <c r="M422" s="1">
        <v>0</v>
      </c>
      <c r="N422" s="1">
        <v>0</v>
      </c>
      <c r="O422" s="1">
        <v>0</v>
      </c>
      <c r="P422" s="1">
        <f t="shared" si="59"/>
        <v>0</v>
      </c>
      <c r="Q422" s="1" t="e">
        <f t="shared" si="66"/>
        <v>#N/A</v>
      </c>
      <c r="R422" s="1" t="e">
        <f t="shared" si="60"/>
        <v>#N/A</v>
      </c>
      <c r="S422" s="1">
        <v>0</v>
      </c>
      <c r="T422" s="1">
        <v>0</v>
      </c>
      <c r="U422" s="1">
        <v>0</v>
      </c>
      <c r="V422" s="1">
        <v>0</v>
      </c>
      <c r="W422" s="1">
        <f t="shared" si="61"/>
        <v>0</v>
      </c>
      <c r="X422" s="1" t="e">
        <f t="shared" si="67"/>
        <v>#N/A</v>
      </c>
      <c r="Y422" s="1" t="e">
        <f t="shared" si="62"/>
        <v>#N/A</v>
      </c>
      <c r="Z422" s="1">
        <v>77.197125999999997</v>
      </c>
      <c r="AA422" s="1">
        <v>28.6782</v>
      </c>
    </row>
    <row r="423" spans="1:27" ht="45">
      <c r="A423" s="1">
        <f t="shared" si="63"/>
        <v>420</v>
      </c>
      <c r="B423" s="1" t="s">
        <v>818</v>
      </c>
      <c r="C423" s="2">
        <v>1207187</v>
      </c>
      <c r="D423" s="3" t="s">
        <v>843</v>
      </c>
      <c r="E423" s="3" t="s">
        <v>828</v>
      </c>
      <c r="F423" s="1">
        <v>80</v>
      </c>
      <c r="G423" s="1">
        <v>60</v>
      </c>
      <c r="H423" s="1">
        <v>2</v>
      </c>
      <c r="I423" s="1">
        <v>18</v>
      </c>
      <c r="J423" s="1">
        <v>20</v>
      </c>
      <c r="K423" s="1">
        <f t="shared" si="58"/>
        <v>20</v>
      </c>
      <c r="L423" s="1">
        <v>0</v>
      </c>
      <c r="M423" s="1">
        <v>0</v>
      </c>
      <c r="N423" s="1">
        <v>0</v>
      </c>
      <c r="O423" s="1">
        <v>0</v>
      </c>
      <c r="P423" s="1">
        <f t="shared" si="59"/>
        <v>0</v>
      </c>
      <c r="Q423" s="1" t="e">
        <f t="shared" si="66"/>
        <v>#N/A</v>
      </c>
      <c r="R423" s="1" t="e">
        <f t="shared" si="60"/>
        <v>#N/A</v>
      </c>
      <c r="S423" s="1">
        <v>0</v>
      </c>
      <c r="T423" s="1">
        <v>0</v>
      </c>
      <c r="U423" s="1">
        <v>0</v>
      </c>
      <c r="V423" s="1">
        <v>0</v>
      </c>
      <c r="W423" s="1">
        <f t="shared" si="61"/>
        <v>0</v>
      </c>
      <c r="X423" s="1" t="e">
        <f t="shared" si="67"/>
        <v>#N/A</v>
      </c>
      <c r="Y423" s="1" t="e">
        <f t="shared" si="62"/>
        <v>#N/A</v>
      </c>
      <c r="Z423" s="1">
        <v>77.199190000000002</v>
      </c>
      <c r="AA423" s="1">
        <v>28.739401000000001</v>
      </c>
    </row>
    <row r="424" spans="1:27" ht="45">
      <c r="A424" s="1">
        <f t="shared" si="63"/>
        <v>421</v>
      </c>
      <c r="B424" s="1" t="s">
        <v>818</v>
      </c>
      <c r="C424" s="2">
        <v>1207188</v>
      </c>
      <c r="D424" s="3" t="s">
        <v>844</v>
      </c>
      <c r="E424" s="3" t="s">
        <v>845</v>
      </c>
      <c r="F424" s="1">
        <v>0</v>
      </c>
      <c r="G424" s="1">
        <v>0</v>
      </c>
      <c r="H424" s="1">
        <v>0</v>
      </c>
      <c r="I424" s="1">
        <v>0</v>
      </c>
      <c r="J424" s="1">
        <v>0</v>
      </c>
      <c r="K424" s="1">
        <f t="shared" si="58"/>
        <v>0</v>
      </c>
      <c r="L424" s="1">
        <v>0</v>
      </c>
      <c r="M424" s="1">
        <v>0</v>
      </c>
      <c r="N424" s="1">
        <v>0</v>
      </c>
      <c r="O424" s="1">
        <v>0</v>
      </c>
      <c r="P424" s="1">
        <f t="shared" si="59"/>
        <v>0</v>
      </c>
      <c r="Q424" s="1" t="e">
        <f t="shared" si="66"/>
        <v>#N/A</v>
      </c>
      <c r="R424" s="1" t="e">
        <f t="shared" si="60"/>
        <v>#N/A</v>
      </c>
      <c r="S424" s="1">
        <v>60</v>
      </c>
      <c r="T424" s="1">
        <v>45</v>
      </c>
      <c r="U424" s="1">
        <v>2</v>
      </c>
      <c r="V424" s="1">
        <v>13</v>
      </c>
      <c r="W424" s="1">
        <f t="shared" si="61"/>
        <v>15</v>
      </c>
      <c r="X424" s="1" t="e">
        <f t="shared" si="67"/>
        <v>#N/A</v>
      </c>
      <c r="Y424" s="1" t="e">
        <f t="shared" si="62"/>
        <v>#N/A</v>
      </c>
      <c r="Z424" s="1">
        <v>77.203152000000003</v>
      </c>
      <c r="AA424" s="1">
        <v>28.686586999999999</v>
      </c>
    </row>
    <row r="425" spans="1:27" ht="90">
      <c r="A425" s="1">
        <f t="shared" si="63"/>
        <v>422</v>
      </c>
      <c r="B425" s="1" t="s">
        <v>818</v>
      </c>
      <c r="C425" s="2">
        <v>1207229</v>
      </c>
      <c r="D425" s="3" t="s">
        <v>846</v>
      </c>
      <c r="E425" s="3" t="s">
        <v>847</v>
      </c>
      <c r="F425" s="1">
        <v>80</v>
      </c>
      <c r="G425" s="1">
        <v>60</v>
      </c>
      <c r="H425" s="1">
        <v>2</v>
      </c>
      <c r="I425" s="1">
        <v>18</v>
      </c>
      <c r="J425" s="1">
        <v>20</v>
      </c>
      <c r="K425" s="1">
        <f t="shared" si="58"/>
        <v>20</v>
      </c>
      <c r="L425" s="1">
        <v>0</v>
      </c>
      <c r="M425" s="1">
        <v>0</v>
      </c>
      <c r="N425" s="1">
        <v>0</v>
      </c>
      <c r="O425" s="1">
        <v>0</v>
      </c>
      <c r="P425" s="1">
        <f t="shared" si="59"/>
        <v>0</v>
      </c>
      <c r="Q425" s="1" t="e">
        <f t="shared" si="66"/>
        <v>#N/A</v>
      </c>
      <c r="R425" s="1" t="e">
        <f t="shared" si="60"/>
        <v>#N/A</v>
      </c>
      <c r="S425" s="1">
        <v>0</v>
      </c>
      <c r="T425" s="1">
        <v>0</v>
      </c>
      <c r="U425" s="1">
        <v>0</v>
      </c>
      <c r="V425" s="1">
        <v>0</v>
      </c>
      <c r="W425" s="1">
        <f t="shared" si="61"/>
        <v>0</v>
      </c>
      <c r="X425" s="1" t="e">
        <f t="shared" si="67"/>
        <v>#N/A</v>
      </c>
      <c r="Y425" s="1" t="e">
        <f t="shared" si="62"/>
        <v>#N/A</v>
      </c>
      <c r="Z425" s="1">
        <v>77.218722</v>
      </c>
      <c r="AA425" s="1">
        <v>28.727339000000001</v>
      </c>
    </row>
    <row r="426" spans="1:27" ht="60">
      <c r="A426" s="1">
        <f t="shared" si="63"/>
        <v>423</v>
      </c>
      <c r="B426" s="1" t="s">
        <v>818</v>
      </c>
      <c r="C426" s="2">
        <v>1207231</v>
      </c>
      <c r="D426" s="3" t="s">
        <v>848</v>
      </c>
      <c r="E426" s="3" t="s">
        <v>849</v>
      </c>
      <c r="F426" s="1">
        <v>0</v>
      </c>
      <c r="G426" s="1">
        <v>0</v>
      </c>
      <c r="H426" s="1">
        <v>0</v>
      </c>
      <c r="I426" s="1">
        <v>0</v>
      </c>
      <c r="J426" s="1">
        <v>0</v>
      </c>
      <c r="K426" s="1">
        <f t="shared" si="58"/>
        <v>0</v>
      </c>
      <c r="L426" s="1">
        <v>0</v>
      </c>
      <c r="M426" s="1">
        <v>0</v>
      </c>
      <c r="N426" s="1">
        <v>0</v>
      </c>
      <c r="O426" s="1">
        <v>0</v>
      </c>
      <c r="P426" s="1">
        <f t="shared" si="59"/>
        <v>0</v>
      </c>
      <c r="Q426" s="1" t="e">
        <f t="shared" si="66"/>
        <v>#N/A</v>
      </c>
      <c r="R426" s="1" t="e">
        <f t="shared" si="60"/>
        <v>#N/A</v>
      </c>
      <c r="S426" s="1">
        <v>160</v>
      </c>
      <c r="T426" s="1">
        <v>120</v>
      </c>
      <c r="U426" s="1">
        <v>4</v>
      </c>
      <c r="V426" s="1">
        <v>36</v>
      </c>
      <c r="W426" s="1">
        <f t="shared" si="61"/>
        <v>40</v>
      </c>
      <c r="X426" s="1" t="e">
        <f t="shared" si="67"/>
        <v>#N/A</v>
      </c>
      <c r="Y426" s="1" t="e">
        <f t="shared" si="62"/>
        <v>#N/A</v>
      </c>
      <c r="Z426" s="1">
        <v>77.223352000000006</v>
      </c>
      <c r="AA426" s="1">
        <v>28.728255999999998</v>
      </c>
    </row>
    <row r="427" spans="1:27" ht="90">
      <c r="A427" s="1">
        <f t="shared" si="63"/>
        <v>424</v>
      </c>
      <c r="B427" s="1" t="s">
        <v>818</v>
      </c>
      <c r="C427" s="2">
        <v>1207232</v>
      </c>
      <c r="D427" s="3" t="s">
        <v>850</v>
      </c>
      <c r="E427" s="3" t="s">
        <v>851</v>
      </c>
      <c r="F427" s="1">
        <v>80</v>
      </c>
      <c r="G427" s="1">
        <v>60</v>
      </c>
      <c r="H427" s="1">
        <v>2</v>
      </c>
      <c r="I427" s="1">
        <v>18</v>
      </c>
      <c r="J427" s="1">
        <v>20</v>
      </c>
      <c r="K427" s="1">
        <f t="shared" si="58"/>
        <v>20</v>
      </c>
      <c r="L427" s="1">
        <v>0</v>
      </c>
      <c r="M427" s="1">
        <v>0</v>
      </c>
      <c r="N427" s="1">
        <v>0</v>
      </c>
      <c r="O427" s="1">
        <v>0</v>
      </c>
      <c r="P427" s="1">
        <f t="shared" si="59"/>
        <v>0</v>
      </c>
      <c r="Q427" s="1" t="e">
        <f t="shared" si="66"/>
        <v>#N/A</v>
      </c>
      <c r="R427" s="1" t="e">
        <f t="shared" si="60"/>
        <v>#N/A</v>
      </c>
      <c r="S427" s="1">
        <v>0</v>
      </c>
      <c r="T427" s="1">
        <v>0</v>
      </c>
      <c r="U427" s="1">
        <v>0</v>
      </c>
      <c r="V427" s="1">
        <v>0</v>
      </c>
      <c r="W427" s="1">
        <f t="shared" si="61"/>
        <v>0</v>
      </c>
      <c r="X427" s="1" t="e">
        <f t="shared" si="67"/>
        <v>#N/A</v>
      </c>
      <c r="Y427" s="1" t="e">
        <f t="shared" si="62"/>
        <v>#N/A</v>
      </c>
      <c r="Z427" s="1">
        <v>77.205641999999997</v>
      </c>
      <c r="AA427" s="1">
        <v>28.745676</v>
      </c>
    </row>
    <row r="428" spans="1:27" ht="120">
      <c r="A428" s="1">
        <f t="shared" si="63"/>
        <v>425</v>
      </c>
      <c r="B428" s="1" t="s">
        <v>818</v>
      </c>
      <c r="C428" s="2">
        <v>1207233</v>
      </c>
      <c r="D428" s="3" t="s">
        <v>852</v>
      </c>
      <c r="E428" s="3" t="s">
        <v>853</v>
      </c>
      <c r="F428" s="1">
        <v>160</v>
      </c>
      <c r="G428" s="1">
        <v>120</v>
      </c>
      <c r="H428" s="1">
        <v>4</v>
      </c>
      <c r="I428" s="1">
        <v>36</v>
      </c>
      <c r="J428" s="1">
        <v>40</v>
      </c>
      <c r="K428" s="1">
        <f t="shared" si="58"/>
        <v>40</v>
      </c>
      <c r="L428" s="1">
        <v>0</v>
      </c>
      <c r="M428" s="1">
        <v>0</v>
      </c>
      <c r="N428" s="1">
        <v>0</v>
      </c>
      <c r="O428" s="1">
        <v>0</v>
      </c>
      <c r="P428" s="1">
        <f t="shared" si="59"/>
        <v>0</v>
      </c>
      <c r="Q428" s="1" t="e">
        <f t="shared" si="66"/>
        <v>#N/A</v>
      </c>
      <c r="R428" s="1" t="e">
        <f t="shared" si="60"/>
        <v>#N/A</v>
      </c>
      <c r="S428" s="1">
        <v>0</v>
      </c>
      <c r="T428" s="1">
        <v>0</v>
      </c>
      <c r="U428" s="1">
        <v>0</v>
      </c>
      <c r="V428" s="1">
        <v>0</v>
      </c>
      <c r="W428" s="1">
        <f t="shared" si="61"/>
        <v>0</v>
      </c>
      <c r="X428" s="1" t="e">
        <f t="shared" si="67"/>
        <v>#N/A</v>
      </c>
      <c r="Y428" s="1" t="e">
        <f t="shared" si="62"/>
        <v>#N/A</v>
      </c>
      <c r="Z428" s="1">
        <v>77.204682000000005</v>
      </c>
      <c r="AA428" s="1">
        <v>28.740752000000001</v>
      </c>
    </row>
    <row r="429" spans="1:27" ht="45">
      <c r="A429" s="1">
        <f t="shared" si="63"/>
        <v>426</v>
      </c>
      <c r="B429" s="1" t="s">
        <v>818</v>
      </c>
      <c r="C429" s="2">
        <v>1207234</v>
      </c>
      <c r="D429" s="3" t="s">
        <v>854</v>
      </c>
      <c r="E429" s="3" t="s">
        <v>828</v>
      </c>
      <c r="F429" s="1">
        <v>280</v>
      </c>
      <c r="G429" s="1">
        <v>210</v>
      </c>
      <c r="H429" s="1">
        <v>8</v>
      </c>
      <c r="I429" s="1">
        <v>62</v>
      </c>
      <c r="J429" s="1">
        <v>70</v>
      </c>
      <c r="K429" s="1">
        <f t="shared" si="58"/>
        <v>70</v>
      </c>
      <c r="L429" s="1">
        <v>0</v>
      </c>
      <c r="M429" s="1">
        <v>0</v>
      </c>
      <c r="N429" s="1">
        <v>0</v>
      </c>
      <c r="O429" s="1">
        <v>0</v>
      </c>
      <c r="P429" s="1">
        <f t="shared" si="59"/>
        <v>0</v>
      </c>
      <c r="Q429" s="1" t="e">
        <f t="shared" si="66"/>
        <v>#N/A</v>
      </c>
      <c r="R429" s="1" t="e">
        <f t="shared" si="60"/>
        <v>#N/A</v>
      </c>
      <c r="S429" s="1">
        <v>0</v>
      </c>
      <c r="T429" s="1">
        <v>0</v>
      </c>
      <c r="U429" s="1">
        <v>0</v>
      </c>
      <c r="V429" s="1">
        <v>0</v>
      </c>
      <c r="W429" s="1">
        <f t="shared" si="61"/>
        <v>0</v>
      </c>
      <c r="X429" s="1" t="e">
        <f t="shared" si="67"/>
        <v>#N/A</v>
      </c>
      <c r="Y429" s="1" t="e">
        <f t="shared" si="62"/>
        <v>#N/A</v>
      </c>
      <c r="Z429" s="1">
        <v>77.202502999999993</v>
      </c>
      <c r="AA429" s="1">
        <v>28.742498999999999</v>
      </c>
    </row>
    <row r="430" spans="1:27" ht="60">
      <c r="A430" s="1">
        <f t="shared" si="63"/>
        <v>427</v>
      </c>
      <c r="B430" s="1" t="s">
        <v>818</v>
      </c>
      <c r="C430" s="2">
        <v>1207235</v>
      </c>
      <c r="D430" s="3" t="s">
        <v>855</v>
      </c>
      <c r="E430" s="3" t="s">
        <v>856</v>
      </c>
      <c r="F430" s="1">
        <v>120</v>
      </c>
      <c r="G430" s="1">
        <v>90</v>
      </c>
      <c r="H430" s="1">
        <v>4</v>
      </c>
      <c r="I430" s="1">
        <v>26</v>
      </c>
      <c r="J430" s="1">
        <v>30</v>
      </c>
      <c r="K430" s="1">
        <f t="shared" si="58"/>
        <v>30</v>
      </c>
      <c r="L430" s="1">
        <v>0</v>
      </c>
      <c r="M430" s="1">
        <v>0</v>
      </c>
      <c r="N430" s="1">
        <v>0</v>
      </c>
      <c r="O430" s="1">
        <v>0</v>
      </c>
      <c r="P430" s="1">
        <f t="shared" si="59"/>
        <v>0</v>
      </c>
      <c r="Q430" s="1" t="e">
        <f t="shared" si="66"/>
        <v>#N/A</v>
      </c>
      <c r="R430" s="1" t="e">
        <f t="shared" si="60"/>
        <v>#N/A</v>
      </c>
      <c r="S430" s="1">
        <v>0</v>
      </c>
      <c r="T430" s="1">
        <v>0</v>
      </c>
      <c r="U430" s="1">
        <v>0</v>
      </c>
      <c r="V430" s="1">
        <v>0</v>
      </c>
      <c r="W430" s="1">
        <f t="shared" si="61"/>
        <v>0</v>
      </c>
      <c r="X430" s="1" t="e">
        <f t="shared" si="67"/>
        <v>#N/A</v>
      </c>
      <c r="Y430" s="1" t="e">
        <f t="shared" si="62"/>
        <v>#N/A</v>
      </c>
      <c r="Z430" s="1">
        <v>77.175872999999996</v>
      </c>
      <c r="AA430" s="1">
        <v>28.769214000000002</v>
      </c>
    </row>
    <row r="431" spans="1:27" ht="75">
      <c r="A431" s="1">
        <f t="shared" si="63"/>
        <v>428</v>
      </c>
      <c r="B431" s="1" t="s">
        <v>818</v>
      </c>
      <c r="C431" s="2">
        <v>1207238</v>
      </c>
      <c r="D431" s="3" t="s">
        <v>857</v>
      </c>
      <c r="E431" s="3" t="s">
        <v>858</v>
      </c>
      <c r="F431" s="1">
        <v>0</v>
      </c>
      <c r="G431" s="1">
        <v>0</v>
      </c>
      <c r="H431" s="1">
        <v>0</v>
      </c>
      <c r="I431" s="1">
        <v>0</v>
      </c>
      <c r="J431" s="1">
        <v>0</v>
      </c>
      <c r="K431" s="1">
        <f t="shared" si="58"/>
        <v>0</v>
      </c>
      <c r="L431" s="1">
        <v>0</v>
      </c>
      <c r="M431" s="1">
        <v>0</v>
      </c>
      <c r="N431" s="1">
        <v>0</v>
      </c>
      <c r="O431" s="1">
        <v>0</v>
      </c>
      <c r="P431" s="1">
        <f t="shared" si="59"/>
        <v>0</v>
      </c>
      <c r="Q431" s="1" t="e">
        <f t="shared" si="66"/>
        <v>#N/A</v>
      </c>
      <c r="R431" s="1" t="e">
        <f t="shared" si="60"/>
        <v>#N/A</v>
      </c>
      <c r="S431" s="1">
        <v>40</v>
      </c>
      <c r="T431" s="1">
        <v>30</v>
      </c>
      <c r="U431" s="1">
        <v>1</v>
      </c>
      <c r="V431" s="1">
        <v>9</v>
      </c>
      <c r="W431" s="1">
        <f t="shared" si="61"/>
        <v>10</v>
      </c>
      <c r="X431" s="1" t="e">
        <f t="shared" si="67"/>
        <v>#N/A</v>
      </c>
      <c r="Y431" s="1" t="e">
        <f t="shared" si="62"/>
        <v>#N/A</v>
      </c>
      <c r="Z431" s="1">
        <v>77.206198000000001</v>
      </c>
      <c r="AA431" s="1">
        <v>28.762597</v>
      </c>
    </row>
    <row r="432" spans="1:27" ht="60">
      <c r="A432" s="1">
        <f t="shared" si="63"/>
        <v>429</v>
      </c>
      <c r="B432" s="1" t="s">
        <v>818</v>
      </c>
      <c r="C432" s="2">
        <v>1207239</v>
      </c>
      <c r="D432" s="3" t="s">
        <v>859</v>
      </c>
      <c r="E432" s="3" t="s">
        <v>828</v>
      </c>
      <c r="F432" s="1">
        <v>40</v>
      </c>
      <c r="G432" s="1">
        <v>30</v>
      </c>
      <c r="H432" s="1">
        <v>1</v>
      </c>
      <c r="I432" s="1">
        <v>9</v>
      </c>
      <c r="J432" s="1">
        <v>10</v>
      </c>
      <c r="K432" s="1">
        <f t="shared" si="58"/>
        <v>10</v>
      </c>
      <c r="L432" s="1">
        <v>76</v>
      </c>
      <c r="M432" s="1">
        <f>L432*75/100</f>
        <v>57</v>
      </c>
      <c r="N432" s="1">
        <v>2</v>
      </c>
      <c r="O432" s="1">
        <v>17</v>
      </c>
      <c r="P432" s="1">
        <f t="shared" si="59"/>
        <v>19</v>
      </c>
      <c r="Q432" s="1" t="e">
        <f t="shared" si="66"/>
        <v>#N/A</v>
      </c>
      <c r="R432" s="1" t="e">
        <f t="shared" si="60"/>
        <v>#N/A</v>
      </c>
      <c r="S432" s="1">
        <v>84</v>
      </c>
      <c r="T432" s="1">
        <f>S432*75/100</f>
        <v>63</v>
      </c>
      <c r="U432" s="1">
        <v>2</v>
      </c>
      <c r="V432" s="1">
        <v>19</v>
      </c>
      <c r="W432" s="1">
        <f t="shared" si="61"/>
        <v>21</v>
      </c>
      <c r="X432" s="1" t="e">
        <f t="shared" si="67"/>
        <v>#N/A</v>
      </c>
      <c r="Y432" s="1" t="e">
        <f t="shared" si="62"/>
        <v>#N/A</v>
      </c>
      <c r="Z432" s="1">
        <v>77.195020999999997</v>
      </c>
      <c r="AA432" s="1">
        <v>28.744194</v>
      </c>
    </row>
    <row r="433" spans="1:27" ht="90">
      <c r="A433" s="1">
        <f t="shared" si="63"/>
        <v>430</v>
      </c>
      <c r="B433" s="1" t="s">
        <v>818</v>
      </c>
      <c r="C433" s="2">
        <v>1207240</v>
      </c>
      <c r="D433" s="3" t="s">
        <v>860</v>
      </c>
      <c r="E433" s="3" t="s">
        <v>861</v>
      </c>
      <c r="F433" s="1">
        <v>200</v>
      </c>
      <c r="G433" s="1">
        <v>150</v>
      </c>
      <c r="H433" s="1">
        <v>6</v>
      </c>
      <c r="I433" s="1">
        <v>44</v>
      </c>
      <c r="J433" s="1">
        <v>50</v>
      </c>
      <c r="K433" s="1">
        <f t="shared" si="58"/>
        <v>50</v>
      </c>
      <c r="L433" s="1">
        <v>0</v>
      </c>
      <c r="M433" s="1">
        <v>0</v>
      </c>
      <c r="N433" s="1">
        <v>0</v>
      </c>
      <c r="O433" s="1">
        <v>0</v>
      </c>
      <c r="P433" s="1">
        <f t="shared" si="59"/>
        <v>0</v>
      </c>
      <c r="Q433" s="1" t="e">
        <f t="shared" si="66"/>
        <v>#N/A</v>
      </c>
      <c r="R433" s="1" t="e">
        <f t="shared" si="60"/>
        <v>#N/A</v>
      </c>
      <c r="S433" s="1">
        <v>0</v>
      </c>
      <c r="T433" s="1">
        <v>0</v>
      </c>
      <c r="U433" s="1">
        <v>0</v>
      </c>
      <c r="V433" s="1">
        <v>0</v>
      </c>
      <c r="W433" s="1">
        <f t="shared" si="61"/>
        <v>0</v>
      </c>
      <c r="X433" s="1" t="e">
        <f t="shared" si="67"/>
        <v>#N/A</v>
      </c>
      <c r="Y433" s="1" t="e">
        <f t="shared" si="62"/>
        <v>#N/A</v>
      </c>
      <c r="Z433" s="1">
        <v>77.194467000000003</v>
      </c>
      <c r="AA433" s="1">
        <v>28.737898000000001</v>
      </c>
    </row>
    <row r="434" spans="1:27" ht="135">
      <c r="A434" s="1">
        <f t="shared" si="63"/>
        <v>431</v>
      </c>
      <c r="B434" s="1" t="s">
        <v>818</v>
      </c>
      <c r="C434" s="2">
        <v>1207241</v>
      </c>
      <c r="D434" s="3" t="s">
        <v>862</v>
      </c>
      <c r="E434" s="3" t="s">
        <v>863</v>
      </c>
      <c r="F434" s="1">
        <v>200</v>
      </c>
      <c r="G434" s="1">
        <v>150</v>
      </c>
      <c r="H434" s="1">
        <v>6</v>
      </c>
      <c r="I434" s="1">
        <v>44</v>
      </c>
      <c r="J434" s="1">
        <v>50</v>
      </c>
      <c r="K434" s="1">
        <f t="shared" si="58"/>
        <v>50</v>
      </c>
      <c r="L434" s="1">
        <v>0</v>
      </c>
      <c r="M434" s="1">
        <v>0</v>
      </c>
      <c r="N434" s="1">
        <v>0</v>
      </c>
      <c r="O434" s="1">
        <v>0</v>
      </c>
      <c r="P434" s="1">
        <f t="shared" si="59"/>
        <v>0</v>
      </c>
      <c r="Q434" s="1" t="e">
        <f t="shared" si="66"/>
        <v>#N/A</v>
      </c>
      <c r="R434" s="1" t="e">
        <f t="shared" si="60"/>
        <v>#N/A</v>
      </c>
      <c r="S434" s="1">
        <v>0</v>
      </c>
      <c r="T434" s="1">
        <v>0</v>
      </c>
      <c r="U434" s="1">
        <v>0</v>
      </c>
      <c r="V434" s="1">
        <v>0</v>
      </c>
      <c r="W434" s="1">
        <f t="shared" si="61"/>
        <v>0</v>
      </c>
      <c r="X434" s="1" t="e">
        <f t="shared" si="67"/>
        <v>#N/A</v>
      </c>
      <c r="Y434" s="1" t="e">
        <f t="shared" si="62"/>
        <v>#N/A</v>
      </c>
      <c r="Z434" s="1">
        <v>77.202299999999994</v>
      </c>
      <c r="AA434" s="1">
        <v>28.751000000000001</v>
      </c>
    </row>
    <row r="435" spans="1:27" ht="75">
      <c r="A435" s="1">
        <f t="shared" si="63"/>
        <v>432</v>
      </c>
      <c r="B435" s="1" t="s">
        <v>818</v>
      </c>
      <c r="C435" s="2">
        <v>1207242</v>
      </c>
      <c r="D435" s="3" t="s">
        <v>864</v>
      </c>
      <c r="E435" s="3" t="s">
        <v>865</v>
      </c>
      <c r="F435" s="1">
        <v>0</v>
      </c>
      <c r="G435" s="1">
        <v>0</v>
      </c>
      <c r="H435" s="1">
        <v>0</v>
      </c>
      <c r="I435" s="1">
        <v>0</v>
      </c>
      <c r="J435" s="1">
        <v>0</v>
      </c>
      <c r="K435" s="1">
        <f t="shared" si="58"/>
        <v>0</v>
      </c>
      <c r="L435" s="1">
        <v>0</v>
      </c>
      <c r="M435" s="1">
        <v>0</v>
      </c>
      <c r="N435" s="1">
        <v>0</v>
      </c>
      <c r="O435" s="1">
        <v>0</v>
      </c>
      <c r="P435" s="1">
        <f t="shared" si="59"/>
        <v>0</v>
      </c>
      <c r="Q435" s="1" t="e">
        <f t="shared" si="66"/>
        <v>#N/A</v>
      </c>
      <c r="R435" s="1" t="e">
        <f t="shared" si="60"/>
        <v>#N/A</v>
      </c>
      <c r="S435" s="1">
        <v>40</v>
      </c>
      <c r="T435" s="1">
        <v>30</v>
      </c>
      <c r="U435" s="1">
        <v>1</v>
      </c>
      <c r="V435" s="1">
        <v>9</v>
      </c>
      <c r="W435" s="1">
        <f t="shared" si="61"/>
        <v>10</v>
      </c>
      <c r="X435" s="1" t="e">
        <f t="shared" si="67"/>
        <v>#N/A</v>
      </c>
      <c r="Y435" s="1" t="e">
        <f t="shared" si="62"/>
        <v>#N/A</v>
      </c>
      <c r="Z435" s="1">
        <v>77.223933000000002</v>
      </c>
      <c r="AA435" s="1">
        <v>28.726984000000002</v>
      </c>
    </row>
    <row r="436" spans="1:27" ht="75">
      <c r="A436" s="1">
        <f t="shared" si="63"/>
        <v>433</v>
      </c>
      <c r="B436" s="1" t="s">
        <v>818</v>
      </c>
      <c r="C436" s="2">
        <v>1207243</v>
      </c>
      <c r="D436" s="3" t="s">
        <v>866</v>
      </c>
      <c r="E436" s="3" t="s">
        <v>867</v>
      </c>
      <c r="F436" s="1">
        <v>0</v>
      </c>
      <c r="G436" s="1">
        <v>0</v>
      </c>
      <c r="H436" s="1">
        <v>0</v>
      </c>
      <c r="I436" s="1">
        <v>0</v>
      </c>
      <c r="J436" s="1">
        <v>0</v>
      </c>
      <c r="K436" s="1">
        <f t="shared" si="58"/>
        <v>0</v>
      </c>
      <c r="L436" s="1">
        <v>0</v>
      </c>
      <c r="M436" s="1">
        <v>0</v>
      </c>
      <c r="N436" s="1">
        <v>0</v>
      </c>
      <c r="O436" s="1">
        <v>0</v>
      </c>
      <c r="P436" s="1">
        <f t="shared" si="59"/>
        <v>0</v>
      </c>
      <c r="Q436" s="1" t="e">
        <f t="shared" si="66"/>
        <v>#N/A</v>
      </c>
      <c r="R436" s="1" t="e">
        <f t="shared" si="60"/>
        <v>#N/A</v>
      </c>
      <c r="S436" s="1">
        <v>40</v>
      </c>
      <c r="T436" s="1">
        <v>30</v>
      </c>
      <c r="U436" s="1">
        <v>1</v>
      </c>
      <c r="V436" s="1">
        <v>9</v>
      </c>
      <c r="W436" s="1">
        <f t="shared" si="61"/>
        <v>10</v>
      </c>
      <c r="X436" s="1" t="e">
        <f t="shared" si="67"/>
        <v>#N/A</v>
      </c>
      <c r="Y436" s="1" t="e">
        <f t="shared" si="62"/>
        <v>#N/A</v>
      </c>
      <c r="Z436" s="1">
        <v>77.203456000000003</v>
      </c>
      <c r="AA436" s="1">
        <v>28.737933999999999</v>
      </c>
    </row>
    <row r="437" spans="1:27" ht="90">
      <c r="A437" s="1">
        <f t="shared" si="63"/>
        <v>434</v>
      </c>
      <c r="B437" s="1" t="s">
        <v>818</v>
      </c>
      <c r="C437" s="2">
        <v>1207244</v>
      </c>
      <c r="D437" s="3" t="s">
        <v>868</v>
      </c>
      <c r="E437" s="3" t="s">
        <v>869</v>
      </c>
      <c r="F437" s="1">
        <v>0</v>
      </c>
      <c r="G437" s="1">
        <v>0</v>
      </c>
      <c r="H437" s="1">
        <v>0</v>
      </c>
      <c r="I437" s="1">
        <v>0</v>
      </c>
      <c r="J437" s="1">
        <v>0</v>
      </c>
      <c r="K437" s="1">
        <f t="shared" si="58"/>
        <v>0</v>
      </c>
      <c r="L437" s="1">
        <v>0</v>
      </c>
      <c r="M437" s="1">
        <v>0</v>
      </c>
      <c r="N437" s="1">
        <v>0</v>
      </c>
      <c r="O437" s="1">
        <v>0</v>
      </c>
      <c r="P437" s="1">
        <f t="shared" si="59"/>
        <v>0</v>
      </c>
      <c r="Q437" s="1" t="e">
        <f t="shared" si="66"/>
        <v>#N/A</v>
      </c>
      <c r="R437" s="1" t="e">
        <f t="shared" si="60"/>
        <v>#N/A</v>
      </c>
      <c r="S437" s="1">
        <v>80</v>
      </c>
      <c r="T437" s="1">
        <v>60</v>
      </c>
      <c r="U437" s="1">
        <v>2</v>
      </c>
      <c r="V437" s="1">
        <v>18</v>
      </c>
      <c r="W437" s="1">
        <f t="shared" si="61"/>
        <v>20</v>
      </c>
      <c r="X437" s="1" t="e">
        <f t="shared" si="67"/>
        <v>#N/A</v>
      </c>
      <c r="Y437" s="1" t="e">
        <f t="shared" si="62"/>
        <v>#N/A</v>
      </c>
      <c r="Z437" s="1">
        <v>77.192635999999993</v>
      </c>
      <c r="AA437" s="1">
        <v>28.766511999999999</v>
      </c>
    </row>
    <row r="438" spans="1:27" ht="75">
      <c r="A438" s="1">
        <f t="shared" si="63"/>
        <v>435</v>
      </c>
      <c r="B438" s="1" t="s">
        <v>818</v>
      </c>
      <c r="C438" s="2">
        <v>1207245</v>
      </c>
      <c r="D438" s="3" t="s">
        <v>870</v>
      </c>
      <c r="E438" s="3" t="s">
        <v>871</v>
      </c>
      <c r="F438" s="1">
        <v>0</v>
      </c>
      <c r="G438" s="1">
        <v>0</v>
      </c>
      <c r="H438" s="1">
        <v>0</v>
      </c>
      <c r="I438" s="1">
        <v>0</v>
      </c>
      <c r="J438" s="1">
        <v>0</v>
      </c>
      <c r="K438" s="1">
        <f t="shared" si="58"/>
        <v>0</v>
      </c>
      <c r="L438" s="1">
        <v>0</v>
      </c>
      <c r="M438" s="1">
        <v>0</v>
      </c>
      <c r="N438" s="1">
        <v>0</v>
      </c>
      <c r="O438" s="1">
        <v>0</v>
      </c>
      <c r="P438" s="1">
        <f t="shared" si="59"/>
        <v>0</v>
      </c>
      <c r="Q438" s="1" t="e">
        <f t="shared" si="66"/>
        <v>#N/A</v>
      </c>
      <c r="R438" s="1" t="e">
        <f t="shared" si="60"/>
        <v>#N/A</v>
      </c>
      <c r="S438" s="1">
        <v>80</v>
      </c>
      <c r="T438" s="1">
        <v>60</v>
      </c>
      <c r="U438" s="1">
        <v>2</v>
      </c>
      <c r="V438" s="1">
        <v>18</v>
      </c>
      <c r="W438" s="1">
        <f t="shared" si="61"/>
        <v>20</v>
      </c>
      <c r="X438" s="1" t="e">
        <f t="shared" si="67"/>
        <v>#N/A</v>
      </c>
      <c r="Y438" s="1" t="e">
        <f t="shared" si="62"/>
        <v>#N/A</v>
      </c>
      <c r="Z438" s="1">
        <v>77.207543999999999</v>
      </c>
      <c r="AA438" s="1">
        <v>28.738343</v>
      </c>
    </row>
    <row r="439" spans="1:27" ht="150">
      <c r="A439" s="1">
        <f t="shared" si="63"/>
        <v>436</v>
      </c>
      <c r="B439" s="1" t="s">
        <v>818</v>
      </c>
      <c r="C439" s="2">
        <v>1207247</v>
      </c>
      <c r="D439" s="3" t="s">
        <v>872</v>
      </c>
      <c r="E439" s="3" t="s">
        <v>873</v>
      </c>
      <c r="F439" s="1">
        <v>0</v>
      </c>
      <c r="G439" s="1">
        <v>0</v>
      </c>
      <c r="H439" s="1">
        <v>0</v>
      </c>
      <c r="I439" s="1">
        <v>0</v>
      </c>
      <c r="J439" s="1">
        <v>0</v>
      </c>
      <c r="K439" s="1">
        <f t="shared" si="58"/>
        <v>0</v>
      </c>
      <c r="L439" s="1">
        <v>0</v>
      </c>
      <c r="M439" s="1">
        <v>0</v>
      </c>
      <c r="N439" s="1">
        <v>0</v>
      </c>
      <c r="O439" s="1">
        <v>0</v>
      </c>
      <c r="P439" s="1">
        <f t="shared" si="59"/>
        <v>0</v>
      </c>
      <c r="Q439" s="1" t="e">
        <f t="shared" si="66"/>
        <v>#N/A</v>
      </c>
      <c r="R439" s="1" t="e">
        <f t="shared" si="60"/>
        <v>#N/A</v>
      </c>
      <c r="S439" s="1">
        <v>40</v>
      </c>
      <c r="T439" s="1">
        <v>30</v>
      </c>
      <c r="U439" s="1">
        <v>1</v>
      </c>
      <c r="V439" s="1">
        <v>9</v>
      </c>
      <c r="W439" s="1">
        <f t="shared" si="61"/>
        <v>10</v>
      </c>
      <c r="X439" s="1" t="e">
        <f t="shared" si="67"/>
        <v>#N/A</v>
      </c>
      <c r="Y439" s="1" t="e">
        <f t="shared" si="62"/>
        <v>#N/A</v>
      </c>
      <c r="Z439" s="1">
        <v>77.195322000000004</v>
      </c>
      <c r="AA439" s="1">
        <v>28.746984999999999</v>
      </c>
    </row>
    <row r="440" spans="1:27" ht="105">
      <c r="A440" s="1">
        <f t="shared" si="63"/>
        <v>437</v>
      </c>
      <c r="B440" s="1" t="s">
        <v>818</v>
      </c>
      <c r="C440" s="2">
        <v>1207248</v>
      </c>
      <c r="D440" s="3" t="s">
        <v>874</v>
      </c>
      <c r="E440" s="3" t="s">
        <v>875</v>
      </c>
      <c r="F440" s="1">
        <v>0</v>
      </c>
      <c r="G440" s="1">
        <v>0</v>
      </c>
      <c r="H440" s="1">
        <v>0</v>
      </c>
      <c r="I440" s="1">
        <v>0</v>
      </c>
      <c r="J440" s="1">
        <v>0</v>
      </c>
      <c r="K440" s="1">
        <f t="shared" si="58"/>
        <v>0</v>
      </c>
      <c r="L440" s="1">
        <v>0</v>
      </c>
      <c r="M440" s="1">
        <v>0</v>
      </c>
      <c r="N440" s="1">
        <v>0</v>
      </c>
      <c r="O440" s="1">
        <v>0</v>
      </c>
      <c r="P440" s="1">
        <f t="shared" si="59"/>
        <v>0</v>
      </c>
      <c r="Q440" s="1" t="e">
        <f t="shared" si="66"/>
        <v>#N/A</v>
      </c>
      <c r="R440" s="1" t="e">
        <f t="shared" si="60"/>
        <v>#N/A</v>
      </c>
      <c r="S440" s="1">
        <v>140</v>
      </c>
      <c r="T440" s="1">
        <f>S440*75/100</f>
        <v>105</v>
      </c>
      <c r="U440" s="1">
        <v>4</v>
      </c>
      <c r="V440" s="1">
        <v>31</v>
      </c>
      <c r="W440" s="1">
        <v>35</v>
      </c>
      <c r="X440" s="1" t="e">
        <f t="shared" si="67"/>
        <v>#N/A</v>
      </c>
      <c r="Y440" s="1" t="e">
        <f t="shared" si="62"/>
        <v>#N/A</v>
      </c>
      <c r="Z440" s="1">
        <v>77.221869999999996</v>
      </c>
      <c r="AA440" s="1">
        <v>28.731877999999998</v>
      </c>
    </row>
    <row r="441" spans="1:27" ht="75">
      <c r="A441" s="1">
        <f t="shared" si="63"/>
        <v>438</v>
      </c>
      <c r="B441" s="1" t="s">
        <v>818</v>
      </c>
      <c r="C441" s="2">
        <v>1207249</v>
      </c>
      <c r="D441" s="3" t="s">
        <v>876</v>
      </c>
      <c r="E441" s="3" t="s">
        <v>830</v>
      </c>
      <c r="F441" s="1">
        <v>0</v>
      </c>
      <c r="G441" s="1">
        <v>0</v>
      </c>
      <c r="H441" s="1">
        <v>0</v>
      </c>
      <c r="I441" s="1">
        <v>0</v>
      </c>
      <c r="J441" s="1">
        <v>0</v>
      </c>
      <c r="K441" s="1">
        <f t="shared" si="58"/>
        <v>0</v>
      </c>
      <c r="L441" s="1">
        <v>0</v>
      </c>
      <c r="M441" s="1">
        <v>0</v>
      </c>
      <c r="N441" s="1">
        <v>0</v>
      </c>
      <c r="O441" s="1">
        <v>0</v>
      </c>
      <c r="P441" s="1">
        <f t="shared" si="59"/>
        <v>0</v>
      </c>
      <c r="Q441" s="1" t="e">
        <f t="shared" si="66"/>
        <v>#N/A</v>
      </c>
      <c r="R441" s="1" t="e">
        <f t="shared" si="60"/>
        <v>#N/A</v>
      </c>
      <c r="S441" s="1">
        <v>40</v>
      </c>
      <c r="T441" s="1">
        <v>30</v>
      </c>
      <c r="U441" s="1">
        <v>1</v>
      </c>
      <c r="V441" s="1">
        <v>9</v>
      </c>
      <c r="W441" s="1">
        <f t="shared" si="61"/>
        <v>10</v>
      </c>
      <c r="X441" s="1" t="e">
        <f t="shared" si="67"/>
        <v>#N/A</v>
      </c>
      <c r="Y441" s="1" t="e">
        <f t="shared" si="62"/>
        <v>#N/A</v>
      </c>
      <c r="Z441" s="1">
        <v>77.197185000000005</v>
      </c>
      <c r="AA441" s="1">
        <v>28.7498</v>
      </c>
    </row>
    <row r="442" spans="1:27" ht="105">
      <c r="A442" s="1">
        <f t="shared" si="63"/>
        <v>439</v>
      </c>
      <c r="B442" s="1" t="s">
        <v>818</v>
      </c>
      <c r="C442" s="2">
        <v>1207250</v>
      </c>
      <c r="D442" s="3" t="s">
        <v>877</v>
      </c>
      <c r="E442" s="3" t="s">
        <v>878</v>
      </c>
      <c r="F442" s="1">
        <v>0</v>
      </c>
      <c r="G442" s="1">
        <v>0</v>
      </c>
      <c r="H442" s="1">
        <v>0</v>
      </c>
      <c r="I442" s="1">
        <v>0</v>
      </c>
      <c r="J442" s="1">
        <v>0</v>
      </c>
      <c r="K442" s="1">
        <f t="shared" si="58"/>
        <v>0</v>
      </c>
      <c r="L442" s="1">
        <v>0</v>
      </c>
      <c r="M442" s="1">
        <v>0</v>
      </c>
      <c r="N442" s="1">
        <v>0</v>
      </c>
      <c r="O442" s="1">
        <v>0</v>
      </c>
      <c r="P442" s="1">
        <f t="shared" si="59"/>
        <v>0</v>
      </c>
      <c r="Q442" s="1" t="e">
        <f t="shared" si="66"/>
        <v>#N/A</v>
      </c>
      <c r="R442" s="1" t="e">
        <f t="shared" si="60"/>
        <v>#N/A</v>
      </c>
      <c r="S442" s="1">
        <v>80</v>
      </c>
      <c r="T442" s="1">
        <v>60</v>
      </c>
      <c r="U442" s="1">
        <v>2</v>
      </c>
      <c r="V442" s="1">
        <v>18</v>
      </c>
      <c r="W442" s="1">
        <f t="shared" si="61"/>
        <v>20</v>
      </c>
      <c r="X442" s="1" t="e">
        <f t="shared" si="67"/>
        <v>#N/A</v>
      </c>
      <c r="Y442" s="1" t="e">
        <f t="shared" si="62"/>
        <v>#N/A</v>
      </c>
      <c r="Z442" s="1">
        <v>77.212125999999998</v>
      </c>
      <c r="AA442" s="1">
        <v>28.728666</v>
      </c>
    </row>
    <row r="443" spans="1:27" ht="120">
      <c r="A443" s="1">
        <f t="shared" si="63"/>
        <v>440</v>
      </c>
      <c r="B443" s="1" t="s">
        <v>818</v>
      </c>
      <c r="C443" s="2">
        <v>1207251</v>
      </c>
      <c r="D443" s="3" t="s">
        <v>879</v>
      </c>
      <c r="E443" s="3" t="s">
        <v>880</v>
      </c>
      <c r="F443" s="1">
        <v>0</v>
      </c>
      <c r="G443" s="1">
        <v>0</v>
      </c>
      <c r="H443" s="1">
        <v>0</v>
      </c>
      <c r="I443" s="1">
        <v>0</v>
      </c>
      <c r="J443" s="1">
        <v>0</v>
      </c>
      <c r="K443" s="1">
        <f t="shared" si="58"/>
        <v>0</v>
      </c>
      <c r="L443" s="1">
        <v>0</v>
      </c>
      <c r="M443" s="1">
        <v>0</v>
      </c>
      <c r="N443" s="1">
        <v>0</v>
      </c>
      <c r="O443" s="1">
        <v>0</v>
      </c>
      <c r="P443" s="1">
        <f t="shared" si="59"/>
        <v>0</v>
      </c>
      <c r="Q443" s="1" t="e">
        <f t="shared" si="66"/>
        <v>#N/A</v>
      </c>
      <c r="R443" s="1" t="e">
        <f t="shared" si="60"/>
        <v>#N/A</v>
      </c>
      <c r="S443" s="1">
        <v>40</v>
      </c>
      <c r="T443" s="1">
        <v>30</v>
      </c>
      <c r="U443" s="1">
        <v>1</v>
      </c>
      <c r="V443" s="1">
        <v>9</v>
      </c>
      <c r="W443" s="1">
        <f t="shared" si="61"/>
        <v>10</v>
      </c>
      <c r="X443" s="1" t="e">
        <f t="shared" si="67"/>
        <v>#N/A</v>
      </c>
      <c r="Y443" s="1" t="e">
        <f t="shared" si="62"/>
        <v>#N/A</v>
      </c>
      <c r="Z443" s="1">
        <v>77.180034000000006</v>
      </c>
      <c r="AA443" s="1">
        <v>28.740062999999999</v>
      </c>
    </row>
    <row r="444" spans="1:27" ht="90">
      <c r="A444" s="1">
        <f t="shared" si="63"/>
        <v>441</v>
      </c>
      <c r="B444" s="1" t="s">
        <v>818</v>
      </c>
      <c r="C444" s="2">
        <v>1207252</v>
      </c>
      <c r="D444" s="3" t="s">
        <v>881</v>
      </c>
      <c r="E444" s="3" t="s">
        <v>882</v>
      </c>
      <c r="F444" s="1">
        <v>120</v>
      </c>
      <c r="G444" s="1">
        <v>90</v>
      </c>
      <c r="H444" s="1">
        <v>4</v>
      </c>
      <c r="I444" s="1">
        <v>26</v>
      </c>
      <c r="J444" s="1">
        <v>30</v>
      </c>
      <c r="K444" s="1">
        <f t="shared" si="58"/>
        <v>30</v>
      </c>
      <c r="L444" s="1">
        <v>0</v>
      </c>
      <c r="M444" s="1">
        <v>0</v>
      </c>
      <c r="N444" s="1">
        <v>0</v>
      </c>
      <c r="O444" s="1">
        <v>0</v>
      </c>
      <c r="P444" s="1">
        <f t="shared" si="59"/>
        <v>0</v>
      </c>
      <c r="Q444" s="1" t="e">
        <f t="shared" si="66"/>
        <v>#N/A</v>
      </c>
      <c r="R444" s="1" t="e">
        <f t="shared" si="60"/>
        <v>#N/A</v>
      </c>
      <c r="S444" s="1">
        <v>0</v>
      </c>
      <c r="T444" s="1">
        <v>0</v>
      </c>
      <c r="U444" s="1">
        <v>0</v>
      </c>
      <c r="V444" s="1">
        <v>0</v>
      </c>
      <c r="W444" s="1">
        <f t="shared" si="61"/>
        <v>0</v>
      </c>
      <c r="X444" s="1" t="e">
        <f t="shared" si="67"/>
        <v>#N/A</v>
      </c>
      <c r="Y444" s="1" t="e">
        <f t="shared" si="62"/>
        <v>#N/A</v>
      </c>
      <c r="Z444" s="1">
        <v>77.198031</v>
      </c>
      <c r="AA444" s="1">
        <v>28.749189000000001</v>
      </c>
    </row>
    <row r="445" spans="1:27" ht="75">
      <c r="A445" s="1">
        <f t="shared" si="63"/>
        <v>442</v>
      </c>
      <c r="B445" s="1" t="s">
        <v>818</v>
      </c>
      <c r="C445" s="2">
        <v>1207253</v>
      </c>
      <c r="D445" s="3" t="s">
        <v>883</v>
      </c>
      <c r="E445" s="3" t="s">
        <v>884</v>
      </c>
      <c r="F445" s="1">
        <v>0</v>
      </c>
      <c r="G445" s="1">
        <v>0</v>
      </c>
      <c r="H445" s="1">
        <v>0</v>
      </c>
      <c r="I445" s="1">
        <v>0</v>
      </c>
      <c r="J445" s="1">
        <v>0</v>
      </c>
      <c r="K445" s="1">
        <f t="shared" si="58"/>
        <v>0</v>
      </c>
      <c r="L445" s="1">
        <v>0</v>
      </c>
      <c r="M445" s="1">
        <v>0</v>
      </c>
      <c r="N445" s="1">
        <v>0</v>
      </c>
      <c r="O445" s="1">
        <v>0</v>
      </c>
      <c r="P445" s="1">
        <f t="shared" si="59"/>
        <v>0</v>
      </c>
      <c r="Q445" s="1" t="e">
        <f t="shared" si="66"/>
        <v>#N/A</v>
      </c>
      <c r="R445" s="1" t="e">
        <f t="shared" si="60"/>
        <v>#N/A</v>
      </c>
      <c r="S445" s="1">
        <v>40</v>
      </c>
      <c r="T445" s="1">
        <v>30</v>
      </c>
      <c r="U445" s="1">
        <v>1</v>
      </c>
      <c r="V445" s="1">
        <v>9</v>
      </c>
      <c r="W445" s="1">
        <f t="shared" si="61"/>
        <v>10</v>
      </c>
      <c r="X445" s="1" t="e">
        <f t="shared" si="67"/>
        <v>#N/A</v>
      </c>
      <c r="Y445" s="1" t="e">
        <f t="shared" si="62"/>
        <v>#N/A</v>
      </c>
      <c r="Z445" s="1">
        <v>77.223568</v>
      </c>
      <c r="AA445" s="1">
        <v>28.673719999999999</v>
      </c>
    </row>
    <row r="446" spans="1:27" ht="75">
      <c r="A446" s="1">
        <f t="shared" si="63"/>
        <v>443</v>
      </c>
      <c r="B446" s="1" t="s">
        <v>818</v>
      </c>
      <c r="C446" s="2">
        <v>1207254</v>
      </c>
      <c r="D446" s="3" t="s">
        <v>885</v>
      </c>
      <c r="E446" s="3" t="s">
        <v>886</v>
      </c>
      <c r="F446" s="1">
        <v>0</v>
      </c>
      <c r="G446" s="1">
        <v>0</v>
      </c>
      <c r="H446" s="1">
        <v>0</v>
      </c>
      <c r="I446" s="1">
        <v>0</v>
      </c>
      <c r="J446" s="1">
        <v>0</v>
      </c>
      <c r="K446" s="1">
        <f t="shared" si="58"/>
        <v>0</v>
      </c>
      <c r="L446" s="1">
        <v>0</v>
      </c>
      <c r="M446" s="1">
        <v>0</v>
      </c>
      <c r="N446" s="1">
        <v>0</v>
      </c>
      <c r="O446" s="1">
        <v>0</v>
      </c>
      <c r="P446" s="1">
        <f t="shared" si="59"/>
        <v>0</v>
      </c>
      <c r="Q446" s="1" t="e">
        <f t="shared" si="66"/>
        <v>#N/A</v>
      </c>
      <c r="R446" s="1" t="e">
        <f t="shared" si="60"/>
        <v>#N/A</v>
      </c>
      <c r="S446" s="1">
        <v>40</v>
      </c>
      <c r="T446" s="1">
        <v>30</v>
      </c>
      <c r="U446" s="1">
        <v>1</v>
      </c>
      <c r="V446" s="1">
        <v>9</v>
      </c>
      <c r="W446" s="1">
        <f t="shared" si="61"/>
        <v>10</v>
      </c>
      <c r="X446" s="1" t="e">
        <f t="shared" si="67"/>
        <v>#N/A</v>
      </c>
      <c r="Y446" s="1" t="e">
        <f t="shared" si="62"/>
        <v>#N/A</v>
      </c>
      <c r="Z446" s="1">
        <v>77.221947</v>
      </c>
      <c r="AA446" s="1">
        <v>28.731809999999999</v>
      </c>
    </row>
    <row r="447" spans="1:27" ht="120">
      <c r="A447" s="1">
        <f t="shared" si="63"/>
        <v>444</v>
      </c>
      <c r="B447" s="1" t="s">
        <v>887</v>
      </c>
      <c r="C447" s="2">
        <v>1207256</v>
      </c>
      <c r="D447" s="3" t="s">
        <v>888</v>
      </c>
      <c r="E447" s="3" t="s">
        <v>889</v>
      </c>
      <c r="F447" s="1">
        <v>80</v>
      </c>
      <c r="G447" s="1">
        <v>60</v>
      </c>
      <c r="H447" s="1">
        <v>2</v>
      </c>
      <c r="I447" s="1">
        <v>18</v>
      </c>
      <c r="J447" s="1">
        <v>20</v>
      </c>
      <c r="K447" s="1">
        <f t="shared" si="58"/>
        <v>20</v>
      </c>
      <c r="L447" s="1">
        <v>0</v>
      </c>
      <c r="M447" s="1">
        <v>0</v>
      </c>
      <c r="N447" s="1">
        <v>0</v>
      </c>
      <c r="O447" s="1">
        <v>0</v>
      </c>
      <c r="P447" s="1">
        <f t="shared" si="59"/>
        <v>0</v>
      </c>
      <c r="Q447" s="1" t="e">
        <f t="shared" si="66"/>
        <v>#N/A</v>
      </c>
      <c r="R447" s="1" t="e">
        <f t="shared" si="60"/>
        <v>#N/A</v>
      </c>
      <c r="S447" s="1">
        <v>0</v>
      </c>
      <c r="T447" s="1">
        <v>0</v>
      </c>
      <c r="U447" s="1">
        <v>0</v>
      </c>
      <c r="V447" s="1">
        <v>0</v>
      </c>
      <c r="W447" s="1">
        <f t="shared" si="61"/>
        <v>0</v>
      </c>
      <c r="X447" s="1" t="e">
        <f t="shared" si="67"/>
        <v>#N/A</v>
      </c>
      <c r="Y447" s="1" t="e">
        <f t="shared" si="62"/>
        <v>#N/A</v>
      </c>
      <c r="Z447" s="1">
        <v>77.202422999999996</v>
      </c>
      <c r="AA447" s="1">
        <v>28.742709999999999</v>
      </c>
    </row>
    <row r="448" spans="1:27" ht="120">
      <c r="A448" s="1">
        <f t="shared" si="63"/>
        <v>445</v>
      </c>
      <c r="B448" s="1" t="s">
        <v>818</v>
      </c>
      <c r="C448" s="2">
        <v>1207257</v>
      </c>
      <c r="D448" s="3" t="s">
        <v>890</v>
      </c>
      <c r="E448" s="3" t="s">
        <v>891</v>
      </c>
      <c r="F448" s="1">
        <v>0</v>
      </c>
      <c r="G448" s="1">
        <v>0</v>
      </c>
      <c r="H448" s="1">
        <v>0</v>
      </c>
      <c r="I448" s="1">
        <v>0</v>
      </c>
      <c r="J448" s="1">
        <v>0</v>
      </c>
      <c r="K448" s="1">
        <f t="shared" si="58"/>
        <v>0</v>
      </c>
      <c r="L448" s="1">
        <v>0</v>
      </c>
      <c r="M448" s="1">
        <v>0</v>
      </c>
      <c r="N448" s="1">
        <v>0</v>
      </c>
      <c r="O448" s="1">
        <v>0</v>
      </c>
      <c r="P448" s="1">
        <f t="shared" si="59"/>
        <v>0</v>
      </c>
      <c r="Q448" s="1" t="e">
        <f t="shared" si="66"/>
        <v>#N/A</v>
      </c>
      <c r="R448" s="1" t="e">
        <f t="shared" si="60"/>
        <v>#N/A</v>
      </c>
      <c r="S448" s="1">
        <v>80</v>
      </c>
      <c r="T448" s="1">
        <v>60</v>
      </c>
      <c r="U448" s="1">
        <v>2</v>
      </c>
      <c r="V448" s="1">
        <v>18</v>
      </c>
      <c r="W448" s="1">
        <f t="shared" si="61"/>
        <v>20</v>
      </c>
      <c r="X448" s="1" t="e">
        <f t="shared" si="67"/>
        <v>#N/A</v>
      </c>
      <c r="Y448" s="1" t="e">
        <f t="shared" si="62"/>
        <v>#N/A</v>
      </c>
      <c r="Z448" s="1">
        <v>77.206023500000001</v>
      </c>
      <c r="AA448" s="1">
        <v>28.702542600000001</v>
      </c>
    </row>
    <row r="449" spans="1:27" ht="90">
      <c r="A449" s="1">
        <f t="shared" si="63"/>
        <v>446</v>
      </c>
      <c r="B449" s="1" t="s">
        <v>818</v>
      </c>
      <c r="C449" s="2">
        <v>1207258</v>
      </c>
      <c r="D449" s="3" t="s">
        <v>892</v>
      </c>
      <c r="E449" s="3" t="s">
        <v>893</v>
      </c>
      <c r="F449" s="1">
        <v>0</v>
      </c>
      <c r="G449" s="1">
        <v>0</v>
      </c>
      <c r="H449" s="1">
        <v>0</v>
      </c>
      <c r="I449" s="1">
        <v>0</v>
      </c>
      <c r="J449" s="1">
        <v>0</v>
      </c>
      <c r="K449" s="1">
        <f t="shared" si="58"/>
        <v>0</v>
      </c>
      <c r="L449" s="1">
        <v>0</v>
      </c>
      <c r="M449" s="1">
        <v>0</v>
      </c>
      <c r="N449" s="1">
        <v>0</v>
      </c>
      <c r="O449" s="1">
        <v>0</v>
      </c>
      <c r="P449" s="1">
        <f t="shared" si="59"/>
        <v>0</v>
      </c>
      <c r="Q449" s="1" t="e">
        <f t="shared" si="66"/>
        <v>#N/A</v>
      </c>
      <c r="R449" s="1" t="e">
        <f t="shared" si="60"/>
        <v>#N/A</v>
      </c>
      <c r="S449" s="1">
        <v>80</v>
      </c>
      <c r="T449" s="1">
        <v>60</v>
      </c>
      <c r="U449" s="1">
        <v>2</v>
      </c>
      <c r="V449" s="1">
        <v>18</v>
      </c>
      <c r="W449" s="1">
        <f t="shared" si="61"/>
        <v>20</v>
      </c>
      <c r="X449" s="1" t="e">
        <f t="shared" si="67"/>
        <v>#N/A</v>
      </c>
      <c r="Y449" s="1" t="e">
        <f t="shared" si="62"/>
        <v>#N/A</v>
      </c>
      <c r="Z449" s="1">
        <v>77.175583500000002</v>
      </c>
      <c r="AA449" s="1">
        <v>28.7637584</v>
      </c>
    </row>
    <row r="450" spans="1:27" ht="75">
      <c r="A450" s="1">
        <f t="shared" si="63"/>
        <v>447</v>
      </c>
      <c r="B450" s="1" t="s">
        <v>818</v>
      </c>
      <c r="C450" s="2">
        <v>1208146</v>
      </c>
      <c r="D450" s="3" t="s">
        <v>894</v>
      </c>
      <c r="E450" s="3" t="s">
        <v>895</v>
      </c>
      <c r="F450" s="1">
        <v>44</v>
      </c>
      <c r="G450" s="1">
        <v>33</v>
      </c>
      <c r="H450" s="1">
        <v>1</v>
      </c>
      <c r="I450" s="1">
        <v>10</v>
      </c>
      <c r="J450" s="1">
        <v>11</v>
      </c>
      <c r="K450" s="1">
        <f t="shared" si="58"/>
        <v>11</v>
      </c>
      <c r="L450" s="1">
        <v>0</v>
      </c>
      <c r="M450" s="1">
        <v>0</v>
      </c>
      <c r="N450" s="1">
        <v>0</v>
      </c>
      <c r="O450" s="1">
        <v>0</v>
      </c>
      <c r="P450" s="1">
        <f t="shared" si="59"/>
        <v>0</v>
      </c>
      <c r="Q450" s="1">
        <v>5</v>
      </c>
      <c r="R450" s="1">
        <f t="shared" si="60"/>
        <v>5</v>
      </c>
      <c r="S450" s="1">
        <v>0</v>
      </c>
      <c r="T450" s="1">
        <v>0</v>
      </c>
      <c r="U450" s="1">
        <v>0</v>
      </c>
      <c r="V450" s="1">
        <v>0</v>
      </c>
      <c r="W450" s="1">
        <f t="shared" si="61"/>
        <v>0</v>
      </c>
      <c r="X450" s="1">
        <v>1</v>
      </c>
      <c r="Y450" s="1">
        <f t="shared" si="62"/>
        <v>1</v>
      </c>
      <c r="Z450" s="1">
        <v>77.188905000000005</v>
      </c>
      <c r="AA450" s="1">
        <v>28.680235</v>
      </c>
    </row>
    <row r="451" spans="1:27" ht="90">
      <c r="A451" s="1">
        <f t="shared" si="63"/>
        <v>448</v>
      </c>
      <c r="B451" s="1" t="s">
        <v>896</v>
      </c>
      <c r="C451" s="2">
        <v>1309168</v>
      </c>
      <c r="D451" s="3" t="s">
        <v>897</v>
      </c>
      <c r="E451" s="3" t="s">
        <v>898</v>
      </c>
      <c r="F451" s="1">
        <v>0</v>
      </c>
      <c r="G451" s="1">
        <v>0</v>
      </c>
      <c r="H451" s="1">
        <v>0</v>
      </c>
      <c r="I451" s="1">
        <v>0</v>
      </c>
      <c r="J451" s="1">
        <v>0</v>
      </c>
      <c r="K451" s="1">
        <f t="shared" si="58"/>
        <v>0</v>
      </c>
      <c r="L451" s="1">
        <v>0</v>
      </c>
      <c r="M451" s="1">
        <v>0</v>
      </c>
      <c r="N451" s="1">
        <v>0</v>
      </c>
      <c r="O451" s="1">
        <v>0</v>
      </c>
      <c r="P451" s="1">
        <f t="shared" si="59"/>
        <v>0</v>
      </c>
      <c r="Q451" s="1" t="e">
        <f>VLOOKUP(C451,0,12,0)+VLOOKUP(C451,0,12,0)</f>
        <v>#N/A</v>
      </c>
      <c r="R451" s="1" t="e">
        <f t="shared" si="60"/>
        <v>#N/A</v>
      </c>
      <c r="S451" s="1">
        <v>40</v>
      </c>
      <c r="T451" s="1">
        <v>30</v>
      </c>
      <c r="U451" s="1">
        <v>1</v>
      </c>
      <c r="V451" s="1">
        <v>9</v>
      </c>
      <c r="W451" s="1">
        <f t="shared" si="61"/>
        <v>10</v>
      </c>
      <c r="X451" s="1" t="e">
        <f>VLOOKUP(C451,0,12,0)+VLOOKUP(C451,0,12,0)</f>
        <v>#N/A</v>
      </c>
      <c r="Y451" s="1" t="e">
        <f t="shared" si="62"/>
        <v>#N/A</v>
      </c>
      <c r="Z451" s="1">
        <v>77.191320099999999</v>
      </c>
      <c r="AA451" s="1">
        <v>28.707705440000002</v>
      </c>
    </row>
    <row r="452" spans="1:27" ht="120">
      <c r="A452" s="1">
        <f t="shared" si="63"/>
        <v>449</v>
      </c>
      <c r="B452" s="1" t="s">
        <v>896</v>
      </c>
      <c r="C452" s="2">
        <v>1309169</v>
      </c>
      <c r="D452" s="3" t="s">
        <v>899</v>
      </c>
      <c r="E452" s="3" t="s">
        <v>900</v>
      </c>
      <c r="F452" s="1">
        <v>0</v>
      </c>
      <c r="G452" s="1">
        <v>0</v>
      </c>
      <c r="H452" s="1">
        <v>0</v>
      </c>
      <c r="I452" s="1">
        <v>0</v>
      </c>
      <c r="J452" s="1">
        <v>0</v>
      </c>
      <c r="K452" s="1">
        <f t="shared" ref="K452:K515" si="68">J452</f>
        <v>0</v>
      </c>
      <c r="L452" s="1">
        <v>0</v>
      </c>
      <c r="M452" s="1">
        <v>0</v>
      </c>
      <c r="N452" s="1">
        <v>0</v>
      </c>
      <c r="O452" s="1">
        <v>0</v>
      </c>
      <c r="P452" s="1">
        <f t="shared" ref="P452:P515" si="69">N452+O452</f>
        <v>0</v>
      </c>
      <c r="Q452" s="1" t="e">
        <f>VLOOKUP(C452,0,12,0)+VLOOKUP(C452,0,12,0)</f>
        <v>#N/A</v>
      </c>
      <c r="R452" s="1" t="e">
        <f t="shared" ref="R452:R515" si="70">P452+Q452</f>
        <v>#N/A</v>
      </c>
      <c r="S452" s="1">
        <v>80</v>
      </c>
      <c r="T452" s="1">
        <v>60</v>
      </c>
      <c r="U452" s="1">
        <v>2</v>
      </c>
      <c r="V452" s="1">
        <v>18</v>
      </c>
      <c r="W452" s="1">
        <f t="shared" ref="W452:W515" si="71">U452+V452</f>
        <v>20</v>
      </c>
      <c r="X452" s="1" t="e">
        <f>VLOOKUP(C452,0,12,0)+VLOOKUP(C452,0,12,0)</f>
        <v>#N/A</v>
      </c>
      <c r="Y452" s="1" t="e">
        <f t="shared" ref="Y452:Y515" si="72">W452+X452</f>
        <v>#N/A</v>
      </c>
      <c r="Z452" s="1">
        <v>77.174414139999996</v>
      </c>
      <c r="AA452" s="1">
        <v>28.70762697</v>
      </c>
    </row>
    <row r="453" spans="1:27" ht="105">
      <c r="A453" s="1">
        <f t="shared" ref="A453:A516" si="73">A452+1</f>
        <v>450</v>
      </c>
      <c r="B453" s="1" t="s">
        <v>896</v>
      </c>
      <c r="C453" s="2">
        <v>1309170</v>
      </c>
      <c r="D453" s="3" t="s">
        <v>901</v>
      </c>
      <c r="E453" s="3" t="s">
        <v>902</v>
      </c>
      <c r="F453" s="1">
        <v>80</v>
      </c>
      <c r="G453" s="1">
        <v>60</v>
      </c>
      <c r="H453" s="1">
        <v>2</v>
      </c>
      <c r="I453" s="1">
        <v>18</v>
      </c>
      <c r="J453" s="1">
        <v>20</v>
      </c>
      <c r="K453" s="1">
        <f t="shared" si="68"/>
        <v>20</v>
      </c>
      <c r="L453" s="1">
        <v>0</v>
      </c>
      <c r="M453" s="1">
        <v>0</v>
      </c>
      <c r="N453" s="1">
        <v>0</v>
      </c>
      <c r="O453" s="1">
        <v>0</v>
      </c>
      <c r="P453" s="1">
        <f t="shared" si="69"/>
        <v>0</v>
      </c>
      <c r="Q453" s="1">
        <v>1</v>
      </c>
      <c r="R453" s="1">
        <f t="shared" si="70"/>
        <v>1</v>
      </c>
      <c r="S453" s="1">
        <v>0</v>
      </c>
      <c r="T453" s="1">
        <v>0</v>
      </c>
      <c r="U453" s="1">
        <v>0</v>
      </c>
      <c r="V453" s="1">
        <v>0</v>
      </c>
      <c r="W453" s="1">
        <f t="shared" si="71"/>
        <v>0</v>
      </c>
      <c r="X453" s="1">
        <v>0</v>
      </c>
      <c r="Y453" s="1">
        <f t="shared" si="72"/>
        <v>0</v>
      </c>
      <c r="Z453" s="1">
        <v>77.163862730000005</v>
      </c>
      <c r="AA453" s="1">
        <v>28.71522174</v>
      </c>
    </row>
    <row r="454" spans="1:27" ht="75">
      <c r="A454" s="1">
        <f t="shared" si="73"/>
        <v>451</v>
      </c>
      <c r="B454" s="1" t="s">
        <v>896</v>
      </c>
      <c r="C454" s="2">
        <v>1309171</v>
      </c>
      <c r="D454" s="3" t="s">
        <v>903</v>
      </c>
      <c r="E454" s="3" t="s">
        <v>904</v>
      </c>
      <c r="F454" s="1">
        <v>180</v>
      </c>
      <c r="G454" s="1">
        <v>135</v>
      </c>
      <c r="H454" s="1">
        <v>5</v>
      </c>
      <c r="I454" s="1">
        <v>40</v>
      </c>
      <c r="J454" s="1">
        <v>45</v>
      </c>
      <c r="K454" s="1">
        <f t="shared" si="68"/>
        <v>45</v>
      </c>
      <c r="L454" s="1">
        <v>0</v>
      </c>
      <c r="M454" s="1">
        <v>0</v>
      </c>
      <c r="N454" s="1">
        <v>0</v>
      </c>
      <c r="O454" s="1">
        <v>0</v>
      </c>
      <c r="P454" s="1">
        <f t="shared" si="69"/>
        <v>0</v>
      </c>
      <c r="Q454" s="1">
        <v>3</v>
      </c>
      <c r="R454" s="1">
        <f t="shared" si="70"/>
        <v>3</v>
      </c>
      <c r="S454" s="1">
        <v>0</v>
      </c>
      <c r="T454" s="1">
        <v>0</v>
      </c>
      <c r="U454" s="1">
        <v>0</v>
      </c>
      <c r="V454" s="1">
        <v>0</v>
      </c>
      <c r="W454" s="1">
        <f t="shared" si="71"/>
        <v>0</v>
      </c>
      <c r="X454" s="1">
        <v>1</v>
      </c>
      <c r="Y454" s="1">
        <f t="shared" si="72"/>
        <v>1</v>
      </c>
      <c r="Z454" s="1">
        <v>77.185810779999997</v>
      </c>
      <c r="AA454" s="1">
        <v>28.714600000000001</v>
      </c>
    </row>
    <row r="455" spans="1:27" ht="75">
      <c r="A455" s="1">
        <f t="shared" si="73"/>
        <v>452</v>
      </c>
      <c r="B455" s="1" t="s">
        <v>896</v>
      </c>
      <c r="C455" s="2">
        <v>1309173</v>
      </c>
      <c r="D455" s="3" t="s">
        <v>905</v>
      </c>
      <c r="E455" s="3" t="s">
        <v>906</v>
      </c>
      <c r="F455" s="1">
        <v>0</v>
      </c>
      <c r="G455" s="1">
        <v>0</v>
      </c>
      <c r="H455" s="1">
        <v>0</v>
      </c>
      <c r="I455" s="1">
        <v>0</v>
      </c>
      <c r="J455" s="1">
        <v>0</v>
      </c>
      <c r="K455" s="1">
        <f t="shared" si="68"/>
        <v>0</v>
      </c>
      <c r="L455" s="1">
        <v>0</v>
      </c>
      <c r="M455" s="1">
        <v>0</v>
      </c>
      <c r="N455" s="1">
        <v>0</v>
      </c>
      <c r="O455" s="1">
        <v>0</v>
      </c>
      <c r="P455" s="1">
        <f t="shared" si="69"/>
        <v>0</v>
      </c>
      <c r="Q455" s="1" t="e">
        <f>VLOOKUP(C455,0,12,0)+VLOOKUP(C455,0,12,0)</f>
        <v>#N/A</v>
      </c>
      <c r="R455" s="1" t="e">
        <f t="shared" si="70"/>
        <v>#N/A</v>
      </c>
      <c r="S455" s="1">
        <v>30</v>
      </c>
      <c r="T455" s="1">
        <v>22</v>
      </c>
      <c r="U455" s="1">
        <v>1</v>
      </c>
      <c r="V455" s="1">
        <v>7</v>
      </c>
      <c r="W455" s="1">
        <f t="shared" si="71"/>
        <v>8</v>
      </c>
      <c r="X455" s="1" t="e">
        <f>VLOOKUP(C455,0,12,0)+VLOOKUP(C455,0,12,0)</f>
        <v>#N/A</v>
      </c>
      <c r="Y455" s="1" t="e">
        <f t="shared" si="72"/>
        <v>#N/A</v>
      </c>
      <c r="Z455" s="1">
        <v>77.167296070000006</v>
      </c>
      <c r="AA455" s="1">
        <v>28.710826319999999</v>
      </c>
    </row>
    <row r="456" spans="1:27" ht="75">
      <c r="A456" s="1">
        <f t="shared" si="73"/>
        <v>453</v>
      </c>
      <c r="B456" s="1" t="s">
        <v>896</v>
      </c>
      <c r="C456" s="2">
        <v>1309175</v>
      </c>
      <c r="D456" s="3" t="s">
        <v>907</v>
      </c>
      <c r="E456" s="3" t="s">
        <v>908</v>
      </c>
      <c r="F456" s="1">
        <v>332</v>
      </c>
      <c r="G456" s="1">
        <v>249</v>
      </c>
      <c r="H456" s="1">
        <v>10</v>
      </c>
      <c r="I456" s="1">
        <v>73</v>
      </c>
      <c r="J456" s="1">
        <v>83</v>
      </c>
      <c r="K456" s="1">
        <f t="shared" si="68"/>
        <v>83</v>
      </c>
      <c r="L456" s="1">
        <v>0</v>
      </c>
      <c r="M456" s="1">
        <v>0</v>
      </c>
      <c r="N456" s="1">
        <v>0</v>
      </c>
      <c r="O456" s="1">
        <v>0</v>
      </c>
      <c r="P456" s="1">
        <f t="shared" si="69"/>
        <v>0</v>
      </c>
      <c r="Q456" s="1">
        <v>8</v>
      </c>
      <c r="R456" s="1">
        <f t="shared" si="70"/>
        <v>8</v>
      </c>
      <c r="S456" s="1">
        <v>0</v>
      </c>
      <c r="T456" s="1">
        <v>0</v>
      </c>
      <c r="U456" s="1">
        <v>0</v>
      </c>
      <c r="V456" s="1">
        <v>0</v>
      </c>
      <c r="W456" s="1">
        <f t="shared" si="71"/>
        <v>0</v>
      </c>
      <c r="X456" s="1">
        <v>0</v>
      </c>
      <c r="Y456" s="1">
        <f t="shared" si="72"/>
        <v>0</v>
      </c>
      <c r="Z456" s="1">
        <v>77.1600739</v>
      </c>
      <c r="AA456" s="1">
        <v>28.705241000000001</v>
      </c>
    </row>
    <row r="457" spans="1:27" ht="90">
      <c r="A457" s="1">
        <f t="shared" si="73"/>
        <v>454</v>
      </c>
      <c r="B457" s="1" t="s">
        <v>896</v>
      </c>
      <c r="C457" s="2">
        <v>1309178</v>
      </c>
      <c r="D457" s="3" t="s">
        <v>909</v>
      </c>
      <c r="E457" s="3" t="s">
        <v>910</v>
      </c>
      <c r="F457" s="1">
        <v>56</v>
      </c>
      <c r="G457" s="1">
        <v>42</v>
      </c>
      <c r="H457" s="1">
        <v>2</v>
      </c>
      <c r="I457" s="1">
        <v>12</v>
      </c>
      <c r="J457" s="1">
        <v>14</v>
      </c>
      <c r="K457" s="1">
        <f t="shared" si="68"/>
        <v>14</v>
      </c>
      <c r="L457" s="1">
        <v>28</v>
      </c>
      <c r="M457" s="1">
        <v>21</v>
      </c>
      <c r="N457" s="1">
        <v>1</v>
      </c>
      <c r="O457" s="1">
        <v>6</v>
      </c>
      <c r="P457" s="1">
        <f t="shared" si="69"/>
        <v>7</v>
      </c>
      <c r="Q457" s="1">
        <v>2</v>
      </c>
      <c r="R457" s="1">
        <f t="shared" si="70"/>
        <v>9</v>
      </c>
      <c r="S457" s="1">
        <v>24</v>
      </c>
      <c r="T457" s="1">
        <v>18</v>
      </c>
      <c r="U457" s="1">
        <v>1</v>
      </c>
      <c r="V457" s="1">
        <v>5</v>
      </c>
      <c r="W457" s="1">
        <f t="shared" si="71"/>
        <v>6</v>
      </c>
      <c r="X457" s="1">
        <v>0</v>
      </c>
      <c r="Y457" s="1">
        <f t="shared" si="72"/>
        <v>6</v>
      </c>
      <c r="Z457" s="1">
        <v>77.156652570000006</v>
      </c>
      <c r="AA457" s="1">
        <v>28.708287940000002</v>
      </c>
    </row>
    <row r="458" spans="1:27" ht="60">
      <c r="A458" s="1">
        <f t="shared" si="73"/>
        <v>455</v>
      </c>
      <c r="B458" s="1" t="s">
        <v>896</v>
      </c>
      <c r="C458" s="2">
        <v>1309179</v>
      </c>
      <c r="D458" s="3" t="s">
        <v>911</v>
      </c>
      <c r="E458" s="3" t="s">
        <v>912</v>
      </c>
      <c r="F458" s="1">
        <v>50</v>
      </c>
      <c r="G458" s="1">
        <v>37</v>
      </c>
      <c r="H458" s="1">
        <v>2</v>
      </c>
      <c r="I458" s="1">
        <v>11</v>
      </c>
      <c r="J458" s="1">
        <v>13</v>
      </c>
      <c r="K458" s="1">
        <f t="shared" si="68"/>
        <v>13</v>
      </c>
      <c r="L458" s="1">
        <v>0</v>
      </c>
      <c r="M458" s="1">
        <v>0</v>
      </c>
      <c r="N458" s="1">
        <v>0</v>
      </c>
      <c r="O458" s="1">
        <v>0</v>
      </c>
      <c r="P458" s="1">
        <f t="shared" si="69"/>
        <v>0</v>
      </c>
      <c r="Q458" s="1">
        <v>2</v>
      </c>
      <c r="R458" s="1">
        <f t="shared" si="70"/>
        <v>2</v>
      </c>
      <c r="S458" s="1">
        <v>0</v>
      </c>
      <c r="T458" s="1">
        <v>0</v>
      </c>
      <c r="U458" s="1">
        <v>0</v>
      </c>
      <c r="V458" s="1">
        <v>0</v>
      </c>
      <c r="W458" s="1">
        <f t="shared" si="71"/>
        <v>0</v>
      </c>
      <c r="X458" s="1">
        <v>0</v>
      </c>
      <c r="Y458" s="1">
        <f t="shared" si="72"/>
        <v>0</v>
      </c>
      <c r="Z458" s="1">
        <v>77.064603000000005</v>
      </c>
      <c r="AA458" s="1">
        <v>28.611660000000001</v>
      </c>
    </row>
    <row r="459" spans="1:27" ht="120">
      <c r="A459" s="1">
        <f t="shared" si="73"/>
        <v>456</v>
      </c>
      <c r="B459" s="1" t="s">
        <v>896</v>
      </c>
      <c r="C459" s="2">
        <v>1309187</v>
      </c>
      <c r="D459" s="3" t="s">
        <v>913</v>
      </c>
      <c r="E459" s="3" t="s">
        <v>914</v>
      </c>
      <c r="F459" s="1">
        <v>0</v>
      </c>
      <c r="G459" s="1">
        <v>0</v>
      </c>
      <c r="H459" s="1">
        <v>0</v>
      </c>
      <c r="I459" s="1">
        <v>0</v>
      </c>
      <c r="J459" s="1">
        <v>0</v>
      </c>
      <c r="K459" s="1">
        <f t="shared" si="68"/>
        <v>0</v>
      </c>
      <c r="L459" s="1">
        <v>40</v>
      </c>
      <c r="M459" s="1">
        <v>30</v>
      </c>
      <c r="N459" s="1">
        <v>1</v>
      </c>
      <c r="O459" s="1">
        <v>9</v>
      </c>
      <c r="P459" s="1">
        <f t="shared" si="69"/>
        <v>10</v>
      </c>
      <c r="Q459" s="1" t="e">
        <f>VLOOKUP(C459,0,12,0)+VLOOKUP(C459,0,12,0)</f>
        <v>#N/A</v>
      </c>
      <c r="R459" s="1" t="e">
        <f t="shared" si="70"/>
        <v>#N/A</v>
      </c>
      <c r="S459" s="1">
        <v>0</v>
      </c>
      <c r="T459" s="1">
        <v>0</v>
      </c>
      <c r="U459" s="1">
        <v>0</v>
      </c>
      <c r="V459" s="1">
        <v>0</v>
      </c>
      <c r="W459" s="1">
        <f t="shared" si="71"/>
        <v>0</v>
      </c>
      <c r="X459" s="1">
        <v>1</v>
      </c>
      <c r="Y459" s="1">
        <f t="shared" si="72"/>
        <v>1</v>
      </c>
      <c r="Z459" s="1">
        <v>77.160435250000006</v>
      </c>
      <c r="AA459" s="1">
        <v>28.70809371</v>
      </c>
    </row>
    <row r="460" spans="1:27" ht="75">
      <c r="A460" s="1">
        <f t="shared" si="73"/>
        <v>457</v>
      </c>
      <c r="B460" s="1" t="s">
        <v>896</v>
      </c>
      <c r="C460" s="2">
        <v>1309191</v>
      </c>
      <c r="D460" s="3" t="s">
        <v>915</v>
      </c>
      <c r="E460" s="3" t="s">
        <v>916</v>
      </c>
      <c r="F460" s="1">
        <v>120</v>
      </c>
      <c r="G460" s="1">
        <v>90</v>
      </c>
      <c r="H460" s="1">
        <v>4</v>
      </c>
      <c r="I460" s="1">
        <v>26</v>
      </c>
      <c r="J460" s="1">
        <v>30</v>
      </c>
      <c r="K460" s="1">
        <f t="shared" si="68"/>
        <v>30</v>
      </c>
      <c r="L460" s="1">
        <v>0</v>
      </c>
      <c r="M460" s="1">
        <v>0</v>
      </c>
      <c r="N460" s="1">
        <v>0</v>
      </c>
      <c r="O460" s="1">
        <v>0</v>
      </c>
      <c r="P460" s="1">
        <f t="shared" si="69"/>
        <v>0</v>
      </c>
      <c r="Q460" s="1" t="e">
        <f>VLOOKUP(C460,0,12,0)+VLOOKUP(C460,0,12,0)</f>
        <v>#N/A</v>
      </c>
      <c r="R460" s="1" t="e">
        <f t="shared" si="70"/>
        <v>#N/A</v>
      </c>
      <c r="S460" s="1">
        <v>0</v>
      </c>
      <c r="T460" s="1">
        <v>0</v>
      </c>
      <c r="U460" s="1">
        <v>0</v>
      </c>
      <c r="V460" s="1">
        <v>0</v>
      </c>
      <c r="W460" s="1">
        <f t="shared" si="71"/>
        <v>0</v>
      </c>
      <c r="X460" s="1" t="e">
        <f>VLOOKUP(C460,0,12,0)+VLOOKUP(C460,0,12,0)</f>
        <v>#N/A</v>
      </c>
      <c r="Y460" s="1" t="e">
        <f t="shared" si="72"/>
        <v>#N/A</v>
      </c>
      <c r="Z460" s="1">
        <v>77.209646829999997</v>
      </c>
      <c r="AA460" s="1">
        <v>28.715294979999999</v>
      </c>
    </row>
    <row r="461" spans="1:27" ht="90">
      <c r="A461" s="1">
        <f t="shared" si="73"/>
        <v>458</v>
      </c>
      <c r="B461" s="1" t="s">
        <v>896</v>
      </c>
      <c r="C461" s="2">
        <v>1309194</v>
      </c>
      <c r="D461" s="3" t="s">
        <v>917</v>
      </c>
      <c r="E461" s="3" t="s">
        <v>918</v>
      </c>
      <c r="F461" s="1">
        <v>160</v>
      </c>
      <c r="G461" s="1">
        <v>120</v>
      </c>
      <c r="H461" s="1">
        <v>5</v>
      </c>
      <c r="I461" s="1">
        <v>35</v>
      </c>
      <c r="J461" s="1">
        <v>40</v>
      </c>
      <c r="K461" s="1">
        <f t="shared" si="68"/>
        <v>40</v>
      </c>
      <c r="L461" s="1">
        <v>32</v>
      </c>
      <c r="M461" s="1">
        <v>24</v>
      </c>
      <c r="N461" s="1">
        <v>1</v>
      </c>
      <c r="O461" s="1">
        <v>7</v>
      </c>
      <c r="P461" s="1">
        <f t="shared" si="69"/>
        <v>8</v>
      </c>
      <c r="Q461" s="1">
        <v>22</v>
      </c>
      <c r="R461" s="1">
        <f t="shared" si="70"/>
        <v>30</v>
      </c>
      <c r="S461" s="1">
        <v>25</v>
      </c>
      <c r="T461" s="1">
        <v>19</v>
      </c>
      <c r="U461" s="1">
        <v>0</v>
      </c>
      <c r="V461" s="1">
        <v>6</v>
      </c>
      <c r="W461" s="1">
        <f t="shared" si="71"/>
        <v>6</v>
      </c>
      <c r="X461" s="1">
        <v>22</v>
      </c>
      <c r="Y461" s="1">
        <f t="shared" si="72"/>
        <v>28</v>
      </c>
      <c r="Z461" s="1">
        <v>77.164686009999997</v>
      </c>
      <c r="AA461" s="1">
        <v>28.706985039999999</v>
      </c>
    </row>
    <row r="462" spans="1:27" ht="90">
      <c r="A462" s="1">
        <f t="shared" si="73"/>
        <v>459</v>
      </c>
      <c r="B462" s="1" t="s">
        <v>896</v>
      </c>
      <c r="C462" s="2">
        <v>1309197</v>
      </c>
      <c r="D462" s="3" t="s">
        <v>919</v>
      </c>
      <c r="E462" s="3" t="s">
        <v>920</v>
      </c>
      <c r="F462" s="1">
        <v>160</v>
      </c>
      <c r="G462" s="1">
        <v>120</v>
      </c>
      <c r="H462" s="1">
        <v>5</v>
      </c>
      <c r="I462" s="1">
        <v>35</v>
      </c>
      <c r="J462" s="1">
        <v>40</v>
      </c>
      <c r="K462" s="1">
        <f t="shared" si="68"/>
        <v>40</v>
      </c>
      <c r="L462" s="1">
        <v>40</v>
      </c>
      <c r="M462" s="1">
        <v>30</v>
      </c>
      <c r="N462" s="1">
        <v>1</v>
      </c>
      <c r="O462" s="1">
        <v>9</v>
      </c>
      <c r="P462" s="1">
        <f t="shared" si="69"/>
        <v>10</v>
      </c>
      <c r="Q462" s="1">
        <v>4</v>
      </c>
      <c r="R462" s="1">
        <f t="shared" si="70"/>
        <v>14</v>
      </c>
      <c r="S462" s="1">
        <v>10</v>
      </c>
      <c r="T462" s="1">
        <v>7</v>
      </c>
      <c r="U462" s="1">
        <v>1</v>
      </c>
      <c r="V462" s="1">
        <v>2</v>
      </c>
      <c r="W462" s="1">
        <f t="shared" si="71"/>
        <v>3</v>
      </c>
      <c r="X462" s="1">
        <v>0</v>
      </c>
      <c r="Y462" s="1">
        <f t="shared" si="72"/>
        <v>3</v>
      </c>
      <c r="Z462" s="1">
        <v>77.156432600000002</v>
      </c>
      <c r="AA462" s="1">
        <v>28.711048739999999</v>
      </c>
    </row>
    <row r="463" spans="1:27" ht="75">
      <c r="A463" s="1">
        <f t="shared" si="73"/>
        <v>460</v>
      </c>
      <c r="B463" s="1" t="s">
        <v>896</v>
      </c>
      <c r="C463" s="2">
        <v>1309198</v>
      </c>
      <c r="D463" s="3" t="s">
        <v>921</v>
      </c>
      <c r="E463" s="3" t="s">
        <v>922</v>
      </c>
      <c r="F463" s="1">
        <v>180</v>
      </c>
      <c r="G463" s="1">
        <v>135</v>
      </c>
      <c r="H463" s="1">
        <v>5</v>
      </c>
      <c r="I463" s="1">
        <v>40</v>
      </c>
      <c r="J463" s="1">
        <v>45</v>
      </c>
      <c r="K463" s="1">
        <f t="shared" si="68"/>
        <v>45</v>
      </c>
      <c r="L463" s="1">
        <v>12</v>
      </c>
      <c r="M463" s="1">
        <v>9</v>
      </c>
      <c r="N463" s="1">
        <v>0</v>
      </c>
      <c r="O463" s="1">
        <v>3</v>
      </c>
      <c r="P463" s="1">
        <f t="shared" si="69"/>
        <v>3</v>
      </c>
      <c r="Q463" s="1">
        <v>5</v>
      </c>
      <c r="R463" s="1">
        <f t="shared" si="70"/>
        <v>8</v>
      </c>
      <c r="S463" s="1">
        <v>8</v>
      </c>
      <c r="T463" s="1">
        <v>6</v>
      </c>
      <c r="U463" s="1">
        <v>0</v>
      </c>
      <c r="V463" s="1">
        <v>2</v>
      </c>
      <c r="W463" s="1">
        <f t="shared" si="71"/>
        <v>2</v>
      </c>
      <c r="X463" s="1">
        <v>0</v>
      </c>
      <c r="Y463" s="1">
        <f t="shared" si="72"/>
        <v>2</v>
      </c>
      <c r="Z463" s="1">
        <v>77.158651379999995</v>
      </c>
      <c r="AA463" s="1">
        <v>28.709191390000001</v>
      </c>
    </row>
    <row r="464" spans="1:27" ht="75">
      <c r="A464" s="1">
        <f t="shared" si="73"/>
        <v>461</v>
      </c>
      <c r="B464" s="1" t="s">
        <v>896</v>
      </c>
      <c r="C464" s="2">
        <v>1309199</v>
      </c>
      <c r="D464" s="3" t="s">
        <v>923</v>
      </c>
      <c r="E464" s="3" t="s">
        <v>924</v>
      </c>
      <c r="F464" s="1">
        <v>135</v>
      </c>
      <c r="G464" s="1">
        <v>101</v>
      </c>
      <c r="H464" s="1">
        <v>4</v>
      </c>
      <c r="I464" s="1">
        <v>30</v>
      </c>
      <c r="J464" s="1">
        <v>34</v>
      </c>
      <c r="K464" s="1">
        <f t="shared" si="68"/>
        <v>34</v>
      </c>
      <c r="L464" s="1">
        <v>0</v>
      </c>
      <c r="M464" s="1">
        <v>0</v>
      </c>
      <c r="N464" s="1">
        <v>0</v>
      </c>
      <c r="O464" s="1">
        <v>0</v>
      </c>
      <c r="P464" s="1">
        <f t="shared" si="69"/>
        <v>0</v>
      </c>
      <c r="Q464" s="1">
        <v>6</v>
      </c>
      <c r="R464" s="1">
        <f t="shared" si="70"/>
        <v>6</v>
      </c>
      <c r="S464" s="1">
        <v>0</v>
      </c>
      <c r="T464" s="1">
        <v>0</v>
      </c>
      <c r="U464" s="1">
        <v>0</v>
      </c>
      <c r="V464" s="1">
        <v>0</v>
      </c>
      <c r="W464" s="1">
        <f t="shared" si="71"/>
        <v>0</v>
      </c>
      <c r="X464" s="1">
        <v>14</v>
      </c>
      <c r="Y464" s="1">
        <f t="shared" si="72"/>
        <v>14</v>
      </c>
      <c r="Z464" s="1">
        <v>77.192690389999996</v>
      </c>
      <c r="AA464" s="1">
        <v>28.702489320000002</v>
      </c>
    </row>
    <row r="465" spans="1:27" ht="60">
      <c r="A465" s="1">
        <f t="shared" si="73"/>
        <v>462</v>
      </c>
      <c r="B465" s="1" t="s">
        <v>896</v>
      </c>
      <c r="C465" s="2">
        <v>1309228</v>
      </c>
      <c r="D465" s="3" t="s">
        <v>925</v>
      </c>
      <c r="E465" s="3" t="s">
        <v>926</v>
      </c>
      <c r="F465" s="1">
        <v>0</v>
      </c>
      <c r="G465" s="1">
        <v>0</v>
      </c>
      <c r="H465" s="1">
        <v>0</v>
      </c>
      <c r="I465" s="1">
        <v>0</v>
      </c>
      <c r="J465" s="1">
        <v>0</v>
      </c>
      <c r="K465" s="1">
        <f t="shared" si="68"/>
        <v>0</v>
      </c>
      <c r="L465" s="1">
        <v>0</v>
      </c>
      <c r="M465" s="1">
        <v>0</v>
      </c>
      <c r="N465" s="1">
        <v>0</v>
      </c>
      <c r="O465" s="1">
        <v>0</v>
      </c>
      <c r="P465" s="1">
        <f t="shared" si="69"/>
        <v>0</v>
      </c>
      <c r="Q465" s="1" t="e">
        <f>VLOOKUP(C465,0,12,0)+VLOOKUP(C465,0,12,0)</f>
        <v>#N/A</v>
      </c>
      <c r="R465" s="1" t="e">
        <f t="shared" si="70"/>
        <v>#N/A</v>
      </c>
      <c r="S465" s="1">
        <v>80</v>
      </c>
      <c r="T465" s="1">
        <v>60</v>
      </c>
      <c r="U465" s="1">
        <v>2</v>
      </c>
      <c r="V465" s="1">
        <v>18</v>
      </c>
      <c r="W465" s="1">
        <f t="shared" si="71"/>
        <v>20</v>
      </c>
      <c r="X465" s="1" t="e">
        <f>VLOOKUP(C465,0,12,0)+VLOOKUP(C465,0,12,0)</f>
        <v>#N/A</v>
      </c>
      <c r="Y465" s="1" t="e">
        <f t="shared" si="72"/>
        <v>#N/A</v>
      </c>
      <c r="Z465" s="1">
        <v>77.172682699999996</v>
      </c>
      <c r="AA465" s="1">
        <v>28.720452139999999</v>
      </c>
    </row>
    <row r="466" spans="1:27" ht="90">
      <c r="A466" s="1">
        <f t="shared" si="73"/>
        <v>463</v>
      </c>
      <c r="B466" s="1" t="s">
        <v>896</v>
      </c>
      <c r="C466" s="2">
        <v>1309229</v>
      </c>
      <c r="D466" s="3" t="s">
        <v>927</v>
      </c>
      <c r="E466" s="3" t="s">
        <v>928</v>
      </c>
      <c r="F466" s="1">
        <v>100</v>
      </c>
      <c r="G466" s="1">
        <v>75</v>
      </c>
      <c r="H466" s="1">
        <v>3</v>
      </c>
      <c r="I466" s="1">
        <v>22</v>
      </c>
      <c r="J466" s="1">
        <v>25</v>
      </c>
      <c r="K466" s="1">
        <f t="shared" si="68"/>
        <v>25</v>
      </c>
      <c r="L466" s="1">
        <v>40</v>
      </c>
      <c r="M466" s="1">
        <v>30</v>
      </c>
      <c r="N466" s="1">
        <v>1</v>
      </c>
      <c r="O466" s="1">
        <v>9</v>
      </c>
      <c r="P466" s="1">
        <f t="shared" si="69"/>
        <v>10</v>
      </c>
      <c r="Q466" s="1">
        <v>3</v>
      </c>
      <c r="R466" s="1">
        <f t="shared" si="70"/>
        <v>13</v>
      </c>
      <c r="S466" s="1">
        <v>20</v>
      </c>
      <c r="T466" s="1">
        <v>15</v>
      </c>
      <c r="U466" s="1">
        <v>1</v>
      </c>
      <c r="V466" s="1">
        <v>4</v>
      </c>
      <c r="W466" s="1">
        <f t="shared" si="71"/>
        <v>5</v>
      </c>
      <c r="X466" s="1">
        <v>2</v>
      </c>
      <c r="Y466" s="1">
        <f t="shared" si="72"/>
        <v>7</v>
      </c>
      <c r="Z466" s="1">
        <v>77.206170999999998</v>
      </c>
      <c r="AA466" s="1">
        <v>28.693940999999999</v>
      </c>
    </row>
    <row r="467" spans="1:27" ht="75">
      <c r="A467" s="1">
        <f t="shared" si="73"/>
        <v>464</v>
      </c>
      <c r="B467" s="1" t="s">
        <v>896</v>
      </c>
      <c r="C467" s="2">
        <v>1309230</v>
      </c>
      <c r="D467" s="3" t="s">
        <v>929</v>
      </c>
      <c r="E467" s="3" t="s">
        <v>930</v>
      </c>
      <c r="F467" s="1">
        <v>40</v>
      </c>
      <c r="G467" s="1">
        <v>30</v>
      </c>
      <c r="H467" s="1">
        <v>1</v>
      </c>
      <c r="I467" s="1">
        <v>9</v>
      </c>
      <c r="J467" s="1">
        <v>10</v>
      </c>
      <c r="K467" s="1">
        <f t="shared" si="68"/>
        <v>10</v>
      </c>
      <c r="L467" s="1">
        <v>0</v>
      </c>
      <c r="M467" s="1">
        <v>0</v>
      </c>
      <c r="N467" s="1">
        <v>0</v>
      </c>
      <c r="O467" s="1">
        <v>0</v>
      </c>
      <c r="P467" s="1">
        <f t="shared" si="69"/>
        <v>0</v>
      </c>
      <c r="Q467" s="1" t="e">
        <f>VLOOKUP(C467,0,12,0)+VLOOKUP(C467,0,12,0)</f>
        <v>#N/A</v>
      </c>
      <c r="R467" s="1" t="e">
        <f t="shared" si="70"/>
        <v>#N/A</v>
      </c>
      <c r="S467" s="1">
        <v>0</v>
      </c>
      <c r="T467" s="1">
        <v>0</v>
      </c>
      <c r="U467" s="1">
        <v>0</v>
      </c>
      <c r="V467" s="1">
        <v>0</v>
      </c>
      <c r="W467" s="1">
        <f t="shared" si="71"/>
        <v>0</v>
      </c>
      <c r="X467" s="1" t="e">
        <f>VLOOKUP(C467,0,12,0)+VLOOKUP(C467,0,12,0)</f>
        <v>#N/A</v>
      </c>
      <c r="Y467" s="1" t="e">
        <f t="shared" si="72"/>
        <v>#N/A</v>
      </c>
      <c r="Z467" s="1">
        <v>77.133593219999995</v>
      </c>
      <c r="AA467" s="1">
        <v>28.824706689999999</v>
      </c>
    </row>
    <row r="468" spans="1:27" ht="120">
      <c r="A468" s="1">
        <f t="shared" si="73"/>
        <v>465</v>
      </c>
      <c r="B468" s="1" t="s">
        <v>896</v>
      </c>
      <c r="C468" s="2">
        <v>1309231</v>
      </c>
      <c r="D468" s="3" t="s">
        <v>931</v>
      </c>
      <c r="E468" s="3" t="s">
        <v>932</v>
      </c>
      <c r="F468" s="1">
        <v>0</v>
      </c>
      <c r="G468" s="1">
        <v>0</v>
      </c>
      <c r="H468" s="1">
        <v>0</v>
      </c>
      <c r="I468" s="1">
        <v>0</v>
      </c>
      <c r="J468" s="1">
        <v>0</v>
      </c>
      <c r="K468" s="1">
        <f t="shared" si="68"/>
        <v>0</v>
      </c>
      <c r="L468" s="1">
        <v>0</v>
      </c>
      <c r="M468" s="1">
        <v>0</v>
      </c>
      <c r="N468" s="1">
        <v>0</v>
      </c>
      <c r="O468" s="1">
        <v>0</v>
      </c>
      <c r="P468" s="1">
        <f t="shared" si="69"/>
        <v>0</v>
      </c>
      <c r="Q468" s="1" t="e">
        <f>VLOOKUP(C468,0,12,0)+VLOOKUP(C468,0,12,0)</f>
        <v>#N/A</v>
      </c>
      <c r="R468" s="1" t="e">
        <f t="shared" si="70"/>
        <v>#N/A</v>
      </c>
      <c r="S468" s="1">
        <v>30</v>
      </c>
      <c r="T468" s="1">
        <v>22</v>
      </c>
      <c r="U468" s="1">
        <v>1</v>
      </c>
      <c r="V468" s="1">
        <v>7</v>
      </c>
      <c r="W468" s="1">
        <f t="shared" si="71"/>
        <v>8</v>
      </c>
      <c r="X468" s="1" t="e">
        <f>VLOOKUP(C468,0,12,0)+VLOOKUP(C468,0,12,0)</f>
        <v>#N/A</v>
      </c>
      <c r="Y468" s="1" t="e">
        <f t="shared" si="72"/>
        <v>#N/A</v>
      </c>
      <c r="Z468" s="1">
        <v>77.206731160000004</v>
      </c>
      <c r="AA468" s="1">
        <v>28.712592130000001</v>
      </c>
    </row>
    <row r="469" spans="1:27" ht="90">
      <c r="A469" s="1">
        <f t="shared" si="73"/>
        <v>466</v>
      </c>
      <c r="B469" s="1" t="s">
        <v>896</v>
      </c>
      <c r="C469" s="2">
        <v>1309232</v>
      </c>
      <c r="D469" s="3" t="s">
        <v>933</v>
      </c>
      <c r="E469" s="3" t="s">
        <v>934</v>
      </c>
      <c r="F469" s="1">
        <v>35</v>
      </c>
      <c r="G469" s="1">
        <v>26</v>
      </c>
      <c r="H469" s="1">
        <v>1</v>
      </c>
      <c r="I469" s="1">
        <v>8</v>
      </c>
      <c r="J469" s="1">
        <v>9</v>
      </c>
      <c r="K469" s="1">
        <f t="shared" si="68"/>
        <v>9</v>
      </c>
      <c r="L469" s="1">
        <v>35</v>
      </c>
      <c r="M469" s="1">
        <v>26</v>
      </c>
      <c r="N469" s="1">
        <v>1</v>
      </c>
      <c r="O469" s="1">
        <v>8</v>
      </c>
      <c r="P469" s="1">
        <f t="shared" si="69"/>
        <v>9</v>
      </c>
      <c r="Q469" s="1" t="e">
        <f>VLOOKUP(C469,0,12,0)+VLOOKUP(C469,0,12,0)</f>
        <v>#N/A</v>
      </c>
      <c r="R469" s="1" t="e">
        <f t="shared" si="70"/>
        <v>#N/A</v>
      </c>
      <c r="S469" s="1">
        <v>0</v>
      </c>
      <c r="T469" s="1">
        <v>0</v>
      </c>
      <c r="U469" s="1">
        <v>0</v>
      </c>
      <c r="V469" s="1">
        <v>0</v>
      </c>
      <c r="W469" s="1">
        <f t="shared" si="71"/>
        <v>0</v>
      </c>
      <c r="X469" s="1" t="e">
        <f>VLOOKUP(C469,0,12,0)+VLOOKUP(C469,0,12,0)</f>
        <v>#N/A</v>
      </c>
      <c r="Y469" s="1" t="e">
        <f t="shared" si="72"/>
        <v>#N/A</v>
      </c>
      <c r="Z469" s="1">
        <v>77.186346999999998</v>
      </c>
      <c r="AA469" s="1">
        <v>28.711444</v>
      </c>
    </row>
    <row r="470" spans="1:27" ht="135">
      <c r="A470" s="1">
        <f t="shared" si="73"/>
        <v>467</v>
      </c>
      <c r="B470" s="1" t="s">
        <v>896</v>
      </c>
      <c r="C470" s="2">
        <v>1309234</v>
      </c>
      <c r="D470" s="3" t="s">
        <v>935</v>
      </c>
      <c r="E470" s="3" t="s">
        <v>936</v>
      </c>
      <c r="F470" s="1">
        <v>200</v>
      </c>
      <c r="G470" s="1">
        <v>150</v>
      </c>
      <c r="H470" s="1">
        <v>6</v>
      </c>
      <c r="I470" s="1">
        <v>44</v>
      </c>
      <c r="J470" s="1">
        <v>50</v>
      </c>
      <c r="K470" s="1">
        <f t="shared" si="68"/>
        <v>50</v>
      </c>
      <c r="L470" s="1">
        <v>0</v>
      </c>
      <c r="M470" s="1">
        <v>0</v>
      </c>
      <c r="N470" s="1">
        <v>0</v>
      </c>
      <c r="O470" s="1">
        <v>0</v>
      </c>
      <c r="P470" s="1">
        <f t="shared" si="69"/>
        <v>0</v>
      </c>
      <c r="Q470" s="1">
        <v>6</v>
      </c>
      <c r="R470" s="1">
        <f t="shared" si="70"/>
        <v>6</v>
      </c>
      <c r="S470" s="1">
        <v>0</v>
      </c>
      <c r="T470" s="1">
        <v>0</v>
      </c>
      <c r="U470" s="1">
        <v>0</v>
      </c>
      <c r="V470" s="1">
        <v>0</v>
      </c>
      <c r="W470" s="1">
        <f t="shared" si="71"/>
        <v>0</v>
      </c>
      <c r="X470" s="1">
        <v>0</v>
      </c>
      <c r="Y470" s="1">
        <f t="shared" si="72"/>
        <v>0</v>
      </c>
      <c r="Z470" s="1">
        <v>77.188340400000001</v>
      </c>
      <c r="AA470" s="1">
        <v>28.71415223</v>
      </c>
    </row>
    <row r="471" spans="1:27" ht="150">
      <c r="A471" s="1">
        <f t="shared" si="73"/>
        <v>468</v>
      </c>
      <c r="B471" s="1" t="s">
        <v>896</v>
      </c>
      <c r="C471" s="2">
        <v>1309235</v>
      </c>
      <c r="D471" s="3" t="s">
        <v>937</v>
      </c>
      <c r="E471" s="3" t="s">
        <v>938</v>
      </c>
      <c r="F471" s="1">
        <v>80</v>
      </c>
      <c r="G471" s="1">
        <v>60</v>
      </c>
      <c r="H471" s="1">
        <v>2</v>
      </c>
      <c r="I471" s="1">
        <v>18</v>
      </c>
      <c r="J471" s="1">
        <v>20</v>
      </c>
      <c r="K471" s="1">
        <f t="shared" si="68"/>
        <v>20</v>
      </c>
      <c r="L471" s="1">
        <v>0</v>
      </c>
      <c r="M471" s="1">
        <v>0</v>
      </c>
      <c r="N471" s="1">
        <v>0</v>
      </c>
      <c r="O471" s="1">
        <v>0</v>
      </c>
      <c r="P471" s="1">
        <f t="shared" si="69"/>
        <v>0</v>
      </c>
      <c r="Q471" s="1" t="e">
        <f t="shared" ref="Q471:Q502" si="74">VLOOKUP(C471,0,12,0)+VLOOKUP(C471,0,12,0)</f>
        <v>#N/A</v>
      </c>
      <c r="R471" s="1" t="e">
        <f t="shared" si="70"/>
        <v>#N/A</v>
      </c>
      <c r="S471" s="1">
        <v>0</v>
      </c>
      <c r="T471" s="1">
        <v>0</v>
      </c>
      <c r="U471" s="1">
        <v>0</v>
      </c>
      <c r="V471" s="1">
        <v>0</v>
      </c>
      <c r="W471" s="1">
        <f t="shared" si="71"/>
        <v>0</v>
      </c>
      <c r="X471" s="1" t="e">
        <f t="shared" ref="X471:X502" si="75">VLOOKUP(C471,0,12,0)+VLOOKUP(C471,0,12,0)</f>
        <v>#N/A</v>
      </c>
      <c r="Y471" s="1" t="e">
        <f t="shared" si="72"/>
        <v>#N/A</v>
      </c>
      <c r="Z471" s="1">
        <v>77.194206539999996</v>
      </c>
      <c r="AA471" s="1">
        <v>28.695083109999999</v>
      </c>
    </row>
    <row r="472" spans="1:27" ht="75">
      <c r="A472" s="1">
        <f t="shared" si="73"/>
        <v>469</v>
      </c>
      <c r="B472" s="1" t="s">
        <v>896</v>
      </c>
      <c r="C472" s="2">
        <v>1309239</v>
      </c>
      <c r="D472" s="3" t="s">
        <v>939</v>
      </c>
      <c r="E472" s="3" t="s">
        <v>940</v>
      </c>
      <c r="F472" s="1">
        <v>0</v>
      </c>
      <c r="G472" s="1">
        <v>0</v>
      </c>
      <c r="H472" s="1">
        <v>0</v>
      </c>
      <c r="I472" s="1">
        <v>0</v>
      </c>
      <c r="J472" s="1">
        <v>0</v>
      </c>
      <c r="K472" s="1">
        <f t="shared" si="68"/>
        <v>0</v>
      </c>
      <c r="L472" s="1">
        <v>0</v>
      </c>
      <c r="M472" s="1">
        <v>0</v>
      </c>
      <c r="N472" s="1">
        <v>0</v>
      </c>
      <c r="O472" s="1">
        <v>0</v>
      </c>
      <c r="P472" s="1">
        <f t="shared" si="69"/>
        <v>0</v>
      </c>
      <c r="Q472" s="1" t="e">
        <f t="shared" si="74"/>
        <v>#N/A</v>
      </c>
      <c r="R472" s="1" t="e">
        <f t="shared" si="70"/>
        <v>#N/A</v>
      </c>
      <c r="S472" s="1">
        <v>80</v>
      </c>
      <c r="T472" s="1">
        <v>60</v>
      </c>
      <c r="U472" s="1">
        <v>2</v>
      </c>
      <c r="V472" s="1">
        <v>18</v>
      </c>
      <c r="W472" s="1">
        <f t="shared" si="71"/>
        <v>20</v>
      </c>
      <c r="X472" s="1" t="e">
        <f t="shared" si="75"/>
        <v>#N/A</v>
      </c>
      <c r="Y472" s="1" t="e">
        <f t="shared" si="72"/>
        <v>#N/A</v>
      </c>
      <c r="Z472" s="1">
        <v>77.177895520000007</v>
      </c>
      <c r="AA472" s="1">
        <v>28.71990255</v>
      </c>
    </row>
    <row r="473" spans="1:27" ht="60">
      <c r="A473" s="1">
        <f t="shared" si="73"/>
        <v>470</v>
      </c>
      <c r="B473" s="1" t="s">
        <v>896</v>
      </c>
      <c r="C473" s="2">
        <v>1309241</v>
      </c>
      <c r="D473" s="3" t="s">
        <v>941</v>
      </c>
      <c r="E473" s="3" t="s">
        <v>942</v>
      </c>
      <c r="F473" s="1">
        <v>80</v>
      </c>
      <c r="G473" s="1">
        <v>60</v>
      </c>
      <c r="H473" s="1">
        <v>2</v>
      </c>
      <c r="I473" s="1">
        <v>18</v>
      </c>
      <c r="J473" s="1">
        <v>20</v>
      </c>
      <c r="K473" s="1">
        <f t="shared" si="68"/>
        <v>20</v>
      </c>
      <c r="L473" s="1">
        <v>0</v>
      </c>
      <c r="M473" s="1">
        <v>0</v>
      </c>
      <c r="N473" s="1">
        <v>0</v>
      </c>
      <c r="O473" s="1">
        <v>0</v>
      </c>
      <c r="P473" s="1">
        <f t="shared" si="69"/>
        <v>0</v>
      </c>
      <c r="Q473" s="1" t="e">
        <f t="shared" si="74"/>
        <v>#N/A</v>
      </c>
      <c r="R473" s="1" t="e">
        <f t="shared" si="70"/>
        <v>#N/A</v>
      </c>
      <c r="S473" s="1">
        <v>0</v>
      </c>
      <c r="T473" s="1">
        <v>0</v>
      </c>
      <c r="U473" s="1">
        <v>0</v>
      </c>
      <c r="V473" s="1">
        <v>0</v>
      </c>
      <c r="W473" s="1">
        <f t="shared" si="71"/>
        <v>0</v>
      </c>
      <c r="X473" s="1" t="e">
        <f t="shared" si="75"/>
        <v>#N/A</v>
      </c>
      <c r="Y473" s="1" t="e">
        <f t="shared" si="72"/>
        <v>#N/A</v>
      </c>
      <c r="Z473" s="1">
        <v>77.17189209</v>
      </c>
      <c r="AA473" s="1">
        <v>28.823516789999999</v>
      </c>
    </row>
    <row r="474" spans="1:27" ht="45">
      <c r="A474" s="1">
        <f t="shared" si="73"/>
        <v>471</v>
      </c>
      <c r="B474" s="1" t="s">
        <v>896</v>
      </c>
      <c r="C474" s="2">
        <v>1309243</v>
      </c>
      <c r="D474" s="3" t="s">
        <v>943</v>
      </c>
      <c r="E474" s="3" t="s">
        <v>944</v>
      </c>
      <c r="F474" s="1">
        <v>0</v>
      </c>
      <c r="G474" s="1">
        <v>0</v>
      </c>
      <c r="H474" s="1">
        <v>0</v>
      </c>
      <c r="I474" s="1">
        <v>0</v>
      </c>
      <c r="J474" s="1">
        <v>0</v>
      </c>
      <c r="K474" s="1">
        <f t="shared" si="68"/>
        <v>0</v>
      </c>
      <c r="L474" s="1">
        <v>60</v>
      </c>
      <c r="M474" s="1">
        <v>45</v>
      </c>
      <c r="N474" s="1">
        <v>2</v>
      </c>
      <c r="O474" s="1">
        <v>13</v>
      </c>
      <c r="P474" s="1">
        <f t="shared" si="69"/>
        <v>15</v>
      </c>
      <c r="Q474" s="1" t="e">
        <f t="shared" si="74"/>
        <v>#N/A</v>
      </c>
      <c r="R474" s="1" t="e">
        <f t="shared" si="70"/>
        <v>#N/A</v>
      </c>
      <c r="S474" s="1">
        <v>0</v>
      </c>
      <c r="T474" s="1">
        <v>0</v>
      </c>
      <c r="U474" s="1">
        <v>0</v>
      </c>
      <c r="V474" s="1">
        <v>0</v>
      </c>
      <c r="W474" s="1">
        <f t="shared" si="71"/>
        <v>0</v>
      </c>
      <c r="X474" s="1" t="e">
        <f t="shared" si="75"/>
        <v>#N/A</v>
      </c>
      <c r="Y474" s="1" t="e">
        <f t="shared" si="72"/>
        <v>#N/A</v>
      </c>
      <c r="Z474" s="1">
        <v>77.148522999999997</v>
      </c>
      <c r="AA474" s="1">
        <v>28.825807000000001</v>
      </c>
    </row>
    <row r="475" spans="1:27" ht="60">
      <c r="A475" s="1">
        <f t="shared" si="73"/>
        <v>472</v>
      </c>
      <c r="B475" s="1" t="s">
        <v>896</v>
      </c>
      <c r="C475" s="2">
        <v>1309244</v>
      </c>
      <c r="D475" s="3" t="s">
        <v>945</v>
      </c>
      <c r="E475" s="3" t="s">
        <v>946</v>
      </c>
      <c r="F475" s="1">
        <v>0</v>
      </c>
      <c r="G475" s="1">
        <v>0</v>
      </c>
      <c r="H475" s="1">
        <v>0</v>
      </c>
      <c r="I475" s="1">
        <v>0</v>
      </c>
      <c r="J475" s="1">
        <v>0</v>
      </c>
      <c r="K475" s="1">
        <f t="shared" si="68"/>
        <v>0</v>
      </c>
      <c r="L475" s="1">
        <v>0</v>
      </c>
      <c r="M475" s="1">
        <v>0</v>
      </c>
      <c r="N475" s="1">
        <v>0</v>
      </c>
      <c r="O475" s="1">
        <v>0</v>
      </c>
      <c r="P475" s="1">
        <f t="shared" si="69"/>
        <v>0</v>
      </c>
      <c r="Q475" s="1" t="e">
        <f t="shared" si="74"/>
        <v>#N/A</v>
      </c>
      <c r="R475" s="1" t="e">
        <f t="shared" si="70"/>
        <v>#N/A</v>
      </c>
      <c r="S475" s="1">
        <v>40</v>
      </c>
      <c r="T475" s="1">
        <v>30</v>
      </c>
      <c r="U475" s="1">
        <v>1</v>
      </c>
      <c r="V475" s="1">
        <v>9</v>
      </c>
      <c r="W475" s="1">
        <f t="shared" si="71"/>
        <v>10</v>
      </c>
      <c r="X475" s="1" t="e">
        <f t="shared" si="75"/>
        <v>#N/A</v>
      </c>
      <c r="Y475" s="1" t="e">
        <f t="shared" si="72"/>
        <v>#N/A</v>
      </c>
      <c r="Z475" s="1">
        <v>77.173530310000004</v>
      </c>
      <c r="AA475" s="1">
        <v>28.828613740000002</v>
      </c>
    </row>
    <row r="476" spans="1:27" ht="90">
      <c r="A476" s="1">
        <f t="shared" si="73"/>
        <v>473</v>
      </c>
      <c r="B476" s="1" t="s">
        <v>896</v>
      </c>
      <c r="C476" s="2">
        <v>1309245</v>
      </c>
      <c r="D476" s="3" t="s">
        <v>947</v>
      </c>
      <c r="E476" s="3" t="s">
        <v>948</v>
      </c>
      <c r="F476" s="1">
        <v>0</v>
      </c>
      <c r="G476" s="1">
        <v>0</v>
      </c>
      <c r="H476" s="1">
        <v>0</v>
      </c>
      <c r="I476" s="1">
        <v>0</v>
      </c>
      <c r="J476" s="1">
        <v>0</v>
      </c>
      <c r="K476" s="1">
        <f t="shared" si="68"/>
        <v>0</v>
      </c>
      <c r="L476" s="1">
        <v>0</v>
      </c>
      <c r="M476" s="1">
        <v>0</v>
      </c>
      <c r="N476" s="1">
        <v>0</v>
      </c>
      <c r="O476" s="1">
        <v>0</v>
      </c>
      <c r="P476" s="1">
        <f t="shared" si="69"/>
        <v>0</v>
      </c>
      <c r="Q476" s="1" t="e">
        <f t="shared" si="74"/>
        <v>#N/A</v>
      </c>
      <c r="R476" s="1" t="e">
        <f t="shared" si="70"/>
        <v>#N/A</v>
      </c>
      <c r="S476" s="1">
        <v>40</v>
      </c>
      <c r="T476" s="1">
        <v>30</v>
      </c>
      <c r="U476" s="1">
        <v>1</v>
      </c>
      <c r="V476" s="1">
        <v>9</v>
      </c>
      <c r="W476" s="1">
        <f t="shared" si="71"/>
        <v>10</v>
      </c>
      <c r="X476" s="1" t="e">
        <f t="shared" si="75"/>
        <v>#N/A</v>
      </c>
      <c r="Y476" s="1" t="e">
        <f t="shared" si="72"/>
        <v>#N/A</v>
      </c>
      <c r="Z476" s="1">
        <v>77.154718610000003</v>
      </c>
      <c r="AA476" s="1">
        <v>28.761090100000001</v>
      </c>
    </row>
    <row r="477" spans="1:27" ht="90">
      <c r="A477" s="1">
        <f t="shared" si="73"/>
        <v>474</v>
      </c>
      <c r="B477" s="1" t="s">
        <v>896</v>
      </c>
      <c r="C477" s="2">
        <v>1309246</v>
      </c>
      <c r="D477" s="3" t="s">
        <v>949</v>
      </c>
      <c r="E477" s="3" t="s">
        <v>950</v>
      </c>
      <c r="F477" s="1">
        <v>0</v>
      </c>
      <c r="G477" s="1">
        <v>0</v>
      </c>
      <c r="H477" s="1">
        <v>0</v>
      </c>
      <c r="I477" s="1">
        <v>0</v>
      </c>
      <c r="J477" s="1">
        <v>0</v>
      </c>
      <c r="K477" s="1">
        <f t="shared" si="68"/>
        <v>0</v>
      </c>
      <c r="L477" s="1">
        <v>0</v>
      </c>
      <c r="M477" s="1">
        <v>0</v>
      </c>
      <c r="N477" s="1">
        <v>0</v>
      </c>
      <c r="O477" s="1">
        <v>0</v>
      </c>
      <c r="P477" s="1">
        <f t="shared" si="69"/>
        <v>0</v>
      </c>
      <c r="Q477" s="1" t="e">
        <f t="shared" si="74"/>
        <v>#N/A</v>
      </c>
      <c r="R477" s="1" t="e">
        <f t="shared" si="70"/>
        <v>#N/A</v>
      </c>
      <c r="S477" s="1">
        <v>40</v>
      </c>
      <c r="T477" s="1">
        <v>30</v>
      </c>
      <c r="U477" s="1">
        <v>1</v>
      </c>
      <c r="V477" s="1">
        <v>9</v>
      </c>
      <c r="W477" s="1">
        <f t="shared" si="71"/>
        <v>10</v>
      </c>
      <c r="X477" s="1" t="e">
        <f t="shared" si="75"/>
        <v>#N/A</v>
      </c>
      <c r="Y477" s="1" t="e">
        <f t="shared" si="72"/>
        <v>#N/A</v>
      </c>
      <c r="Z477" s="1">
        <v>77.167398000000006</v>
      </c>
      <c r="AA477" s="1">
        <v>28.730909</v>
      </c>
    </row>
    <row r="478" spans="1:27" ht="45">
      <c r="A478" s="1">
        <f t="shared" si="73"/>
        <v>475</v>
      </c>
      <c r="B478" s="1" t="s">
        <v>896</v>
      </c>
      <c r="C478" s="2">
        <v>1309247</v>
      </c>
      <c r="D478" s="3" t="s">
        <v>951</v>
      </c>
      <c r="E478" s="3" t="s">
        <v>952</v>
      </c>
      <c r="F478" s="1">
        <v>0</v>
      </c>
      <c r="G478" s="1">
        <v>0</v>
      </c>
      <c r="H478" s="1">
        <v>0</v>
      </c>
      <c r="I478" s="1">
        <v>0</v>
      </c>
      <c r="J478" s="1">
        <v>0</v>
      </c>
      <c r="K478" s="1">
        <f t="shared" si="68"/>
        <v>0</v>
      </c>
      <c r="L478" s="1">
        <v>120</v>
      </c>
      <c r="M478" s="1">
        <v>90</v>
      </c>
      <c r="N478" s="1">
        <v>4</v>
      </c>
      <c r="O478" s="1">
        <v>26</v>
      </c>
      <c r="P478" s="1">
        <f t="shared" si="69"/>
        <v>30</v>
      </c>
      <c r="Q478" s="1" t="e">
        <f t="shared" si="74"/>
        <v>#N/A</v>
      </c>
      <c r="R478" s="1" t="e">
        <f t="shared" si="70"/>
        <v>#N/A</v>
      </c>
      <c r="S478" s="1">
        <v>0</v>
      </c>
      <c r="T478" s="1">
        <v>0</v>
      </c>
      <c r="U478" s="1">
        <v>0</v>
      </c>
      <c r="V478" s="1">
        <v>0</v>
      </c>
      <c r="W478" s="1">
        <f t="shared" si="71"/>
        <v>0</v>
      </c>
      <c r="X478" s="1" t="e">
        <f t="shared" si="75"/>
        <v>#N/A</v>
      </c>
      <c r="Y478" s="1" t="e">
        <f t="shared" si="72"/>
        <v>#N/A</v>
      </c>
      <c r="Z478" s="1">
        <v>77.13510307</v>
      </c>
      <c r="AA478" s="1">
        <v>28.751674149999999</v>
      </c>
    </row>
    <row r="479" spans="1:27" ht="90">
      <c r="A479" s="1">
        <f t="shared" si="73"/>
        <v>476</v>
      </c>
      <c r="B479" s="1" t="s">
        <v>896</v>
      </c>
      <c r="C479" s="2">
        <v>1309248</v>
      </c>
      <c r="D479" s="3" t="s">
        <v>953</v>
      </c>
      <c r="E479" s="3" t="s">
        <v>954</v>
      </c>
      <c r="F479" s="1">
        <v>0</v>
      </c>
      <c r="G479" s="1">
        <v>0</v>
      </c>
      <c r="H479" s="1">
        <v>0</v>
      </c>
      <c r="I479" s="1">
        <v>0</v>
      </c>
      <c r="J479" s="1">
        <v>0</v>
      </c>
      <c r="K479" s="1">
        <f t="shared" si="68"/>
        <v>0</v>
      </c>
      <c r="L479" s="1">
        <v>0</v>
      </c>
      <c r="M479" s="1">
        <v>0</v>
      </c>
      <c r="N479" s="1">
        <v>0</v>
      </c>
      <c r="O479" s="1">
        <v>0</v>
      </c>
      <c r="P479" s="1">
        <f t="shared" si="69"/>
        <v>0</v>
      </c>
      <c r="Q479" s="1" t="e">
        <f t="shared" si="74"/>
        <v>#N/A</v>
      </c>
      <c r="R479" s="1" t="e">
        <f t="shared" si="70"/>
        <v>#N/A</v>
      </c>
      <c r="S479" s="1">
        <v>80</v>
      </c>
      <c r="T479" s="1">
        <v>60</v>
      </c>
      <c r="U479" s="1">
        <v>2</v>
      </c>
      <c r="V479" s="1">
        <v>18</v>
      </c>
      <c r="W479" s="1">
        <f t="shared" si="71"/>
        <v>20</v>
      </c>
      <c r="X479" s="1" t="e">
        <f t="shared" si="75"/>
        <v>#N/A</v>
      </c>
      <c r="Y479" s="1" t="e">
        <f t="shared" si="72"/>
        <v>#N/A</v>
      </c>
      <c r="Z479" s="1">
        <v>77.187893729999999</v>
      </c>
      <c r="AA479" s="1">
        <v>28.825452479999999</v>
      </c>
    </row>
    <row r="480" spans="1:27" ht="105">
      <c r="A480" s="1">
        <f t="shared" si="73"/>
        <v>477</v>
      </c>
      <c r="B480" s="1" t="s">
        <v>896</v>
      </c>
      <c r="C480" s="2">
        <v>1309249</v>
      </c>
      <c r="D480" s="3" t="s">
        <v>955</v>
      </c>
      <c r="E480" s="3" t="s">
        <v>956</v>
      </c>
      <c r="F480" s="1">
        <v>40</v>
      </c>
      <c r="G480" s="1">
        <v>30</v>
      </c>
      <c r="H480" s="1">
        <v>1</v>
      </c>
      <c r="I480" s="1">
        <v>9</v>
      </c>
      <c r="J480" s="1">
        <v>10</v>
      </c>
      <c r="K480" s="1">
        <f t="shared" si="68"/>
        <v>10</v>
      </c>
      <c r="L480" s="1">
        <v>0</v>
      </c>
      <c r="M480" s="1">
        <v>0</v>
      </c>
      <c r="N480" s="1">
        <v>0</v>
      </c>
      <c r="O480" s="1">
        <v>0</v>
      </c>
      <c r="P480" s="1">
        <f t="shared" si="69"/>
        <v>0</v>
      </c>
      <c r="Q480" s="1" t="e">
        <f t="shared" si="74"/>
        <v>#N/A</v>
      </c>
      <c r="R480" s="1" t="e">
        <f t="shared" si="70"/>
        <v>#N/A</v>
      </c>
      <c r="S480" s="1">
        <v>0</v>
      </c>
      <c r="T480" s="1">
        <v>0</v>
      </c>
      <c r="U480" s="1">
        <v>0</v>
      </c>
      <c r="V480" s="1">
        <v>0</v>
      </c>
      <c r="W480" s="1">
        <f t="shared" si="71"/>
        <v>0</v>
      </c>
      <c r="X480" s="1" t="e">
        <f t="shared" si="75"/>
        <v>#N/A</v>
      </c>
      <c r="Y480" s="1" t="e">
        <f t="shared" si="72"/>
        <v>#N/A</v>
      </c>
      <c r="Z480" s="1">
        <v>77.151820999999998</v>
      </c>
      <c r="AA480" s="1">
        <v>28.752514999999999</v>
      </c>
    </row>
    <row r="481" spans="1:27" ht="60">
      <c r="A481" s="1">
        <f t="shared" si="73"/>
        <v>478</v>
      </c>
      <c r="B481" s="1" t="s">
        <v>896</v>
      </c>
      <c r="C481" s="2">
        <v>1309250</v>
      </c>
      <c r="D481" s="3" t="s">
        <v>957</v>
      </c>
      <c r="E481" s="3" t="s">
        <v>958</v>
      </c>
      <c r="F481" s="1">
        <v>0</v>
      </c>
      <c r="G481" s="1">
        <v>0</v>
      </c>
      <c r="H481" s="1">
        <v>0</v>
      </c>
      <c r="I481" s="1">
        <v>0</v>
      </c>
      <c r="J481" s="1">
        <v>0</v>
      </c>
      <c r="K481" s="1">
        <f t="shared" si="68"/>
        <v>0</v>
      </c>
      <c r="L481" s="1">
        <v>0</v>
      </c>
      <c r="M481" s="1">
        <v>0</v>
      </c>
      <c r="N481" s="1">
        <v>0</v>
      </c>
      <c r="O481" s="1">
        <v>0</v>
      </c>
      <c r="P481" s="1">
        <f t="shared" si="69"/>
        <v>0</v>
      </c>
      <c r="Q481" s="1" t="e">
        <f t="shared" si="74"/>
        <v>#N/A</v>
      </c>
      <c r="R481" s="1" t="e">
        <f t="shared" si="70"/>
        <v>#N/A</v>
      </c>
      <c r="S481" s="1">
        <v>80</v>
      </c>
      <c r="T481" s="1">
        <v>60</v>
      </c>
      <c r="U481" s="1">
        <v>2</v>
      </c>
      <c r="V481" s="1">
        <v>18</v>
      </c>
      <c r="W481" s="1">
        <f t="shared" si="71"/>
        <v>20</v>
      </c>
      <c r="X481" s="1" t="e">
        <f t="shared" si="75"/>
        <v>#N/A</v>
      </c>
      <c r="Y481" s="1" t="e">
        <f t="shared" si="72"/>
        <v>#N/A</v>
      </c>
      <c r="Z481" s="1">
        <v>77.170317479999994</v>
      </c>
      <c r="AA481" s="1">
        <v>28.719426290000001</v>
      </c>
    </row>
    <row r="482" spans="1:27" ht="75">
      <c r="A482" s="1">
        <f t="shared" si="73"/>
        <v>479</v>
      </c>
      <c r="B482" s="1" t="s">
        <v>896</v>
      </c>
      <c r="C482" s="2">
        <v>1309251</v>
      </c>
      <c r="D482" s="3" t="s">
        <v>959</v>
      </c>
      <c r="E482" s="3" t="s">
        <v>960</v>
      </c>
      <c r="F482" s="1">
        <v>0</v>
      </c>
      <c r="G482" s="1">
        <v>0</v>
      </c>
      <c r="H482" s="1">
        <v>0</v>
      </c>
      <c r="I482" s="1">
        <v>0</v>
      </c>
      <c r="J482" s="1">
        <v>0</v>
      </c>
      <c r="K482" s="1">
        <f t="shared" si="68"/>
        <v>0</v>
      </c>
      <c r="L482" s="1">
        <v>0</v>
      </c>
      <c r="M482" s="1">
        <v>0</v>
      </c>
      <c r="N482" s="1">
        <v>0</v>
      </c>
      <c r="O482" s="1">
        <v>0</v>
      </c>
      <c r="P482" s="1">
        <f t="shared" si="69"/>
        <v>0</v>
      </c>
      <c r="Q482" s="1" t="e">
        <f t="shared" si="74"/>
        <v>#N/A</v>
      </c>
      <c r="R482" s="1" t="e">
        <f t="shared" si="70"/>
        <v>#N/A</v>
      </c>
      <c r="S482" s="1">
        <v>40</v>
      </c>
      <c r="T482" s="1">
        <v>30</v>
      </c>
      <c r="U482" s="1">
        <v>1</v>
      </c>
      <c r="V482" s="1">
        <v>9</v>
      </c>
      <c r="W482" s="1">
        <v>10</v>
      </c>
      <c r="X482" s="1" t="e">
        <f t="shared" si="75"/>
        <v>#N/A</v>
      </c>
      <c r="Y482" s="1" t="e">
        <f t="shared" si="72"/>
        <v>#N/A</v>
      </c>
      <c r="Z482" s="1">
        <v>77.155987640000006</v>
      </c>
      <c r="AA482" s="1">
        <v>28.794347080000001</v>
      </c>
    </row>
    <row r="483" spans="1:27" ht="105">
      <c r="A483" s="1">
        <f t="shared" si="73"/>
        <v>480</v>
      </c>
      <c r="B483" s="1" t="s">
        <v>896</v>
      </c>
      <c r="C483" s="2">
        <v>1309252</v>
      </c>
      <c r="D483" s="3" t="s">
        <v>961</v>
      </c>
      <c r="E483" s="3" t="s">
        <v>962</v>
      </c>
      <c r="F483" s="1">
        <v>80</v>
      </c>
      <c r="G483" s="1">
        <v>60</v>
      </c>
      <c r="H483" s="1">
        <v>2</v>
      </c>
      <c r="I483" s="1">
        <v>18</v>
      </c>
      <c r="J483" s="1">
        <v>20</v>
      </c>
      <c r="K483" s="1">
        <f t="shared" si="68"/>
        <v>20</v>
      </c>
      <c r="L483" s="1">
        <v>0</v>
      </c>
      <c r="M483" s="1">
        <v>0</v>
      </c>
      <c r="N483" s="1">
        <v>0</v>
      </c>
      <c r="O483" s="1">
        <v>0</v>
      </c>
      <c r="P483" s="1">
        <f t="shared" si="69"/>
        <v>0</v>
      </c>
      <c r="Q483" s="1" t="e">
        <f t="shared" si="74"/>
        <v>#N/A</v>
      </c>
      <c r="R483" s="1" t="e">
        <f t="shared" si="70"/>
        <v>#N/A</v>
      </c>
      <c r="S483" s="1">
        <v>0</v>
      </c>
      <c r="T483" s="1">
        <v>0</v>
      </c>
      <c r="U483" s="1">
        <v>0</v>
      </c>
      <c r="V483" s="1">
        <v>0</v>
      </c>
      <c r="W483" s="1">
        <f t="shared" si="71"/>
        <v>0</v>
      </c>
      <c r="X483" s="1" t="e">
        <f t="shared" si="75"/>
        <v>#N/A</v>
      </c>
      <c r="Y483" s="1" t="e">
        <f t="shared" si="72"/>
        <v>#N/A</v>
      </c>
      <c r="Z483" s="1">
        <v>77.192449519999997</v>
      </c>
      <c r="AA483" s="1">
        <v>28.84473633</v>
      </c>
    </row>
    <row r="484" spans="1:27" ht="120">
      <c r="A484" s="1">
        <f t="shared" si="73"/>
        <v>481</v>
      </c>
      <c r="B484" s="1" t="s">
        <v>896</v>
      </c>
      <c r="C484" s="2">
        <v>1309275</v>
      </c>
      <c r="D484" s="3" t="s">
        <v>963</v>
      </c>
      <c r="E484" s="3" t="s">
        <v>964</v>
      </c>
      <c r="F484" s="1">
        <v>32</v>
      </c>
      <c r="G484" s="1">
        <f>F484*75/100</f>
        <v>24</v>
      </c>
      <c r="H484" s="1">
        <v>1</v>
      </c>
      <c r="I484" s="1">
        <v>7</v>
      </c>
      <c r="J484" s="1">
        <v>8</v>
      </c>
      <c r="K484" s="1">
        <f t="shared" si="68"/>
        <v>8</v>
      </c>
      <c r="L484" s="1"/>
      <c r="M484" s="1"/>
      <c r="N484" s="1">
        <v>0</v>
      </c>
      <c r="O484" s="1">
        <v>0</v>
      </c>
      <c r="P484" s="1">
        <f t="shared" si="69"/>
        <v>0</v>
      </c>
      <c r="Q484" s="1" t="e">
        <f t="shared" si="74"/>
        <v>#N/A</v>
      </c>
      <c r="R484" s="1" t="e">
        <f t="shared" si="70"/>
        <v>#N/A</v>
      </c>
      <c r="S484" s="1"/>
      <c r="T484" s="1"/>
      <c r="U484" s="1">
        <v>0</v>
      </c>
      <c r="V484" s="1">
        <v>0</v>
      </c>
      <c r="W484" s="1">
        <f t="shared" si="71"/>
        <v>0</v>
      </c>
      <c r="X484" s="1" t="e">
        <f t="shared" si="75"/>
        <v>#N/A</v>
      </c>
      <c r="Y484" s="1" t="e">
        <f t="shared" si="72"/>
        <v>#N/A</v>
      </c>
      <c r="Z484" s="1">
        <v>77.199401269999996</v>
      </c>
      <c r="AA484" s="1">
        <v>28.69876782</v>
      </c>
    </row>
    <row r="485" spans="1:27" ht="120">
      <c r="A485" s="1">
        <f t="shared" si="73"/>
        <v>482</v>
      </c>
      <c r="B485" s="1" t="s">
        <v>896</v>
      </c>
      <c r="C485" s="2">
        <v>1309277</v>
      </c>
      <c r="D485" s="3" t="s">
        <v>965</v>
      </c>
      <c r="E485" s="3" t="s">
        <v>966</v>
      </c>
      <c r="F485" s="1">
        <v>0</v>
      </c>
      <c r="G485" s="1">
        <v>0</v>
      </c>
      <c r="H485" s="1">
        <v>0</v>
      </c>
      <c r="I485" s="1">
        <v>0</v>
      </c>
      <c r="J485" s="1">
        <v>0</v>
      </c>
      <c r="K485" s="1">
        <f t="shared" si="68"/>
        <v>0</v>
      </c>
      <c r="L485" s="1">
        <v>0</v>
      </c>
      <c r="M485" s="1">
        <v>0</v>
      </c>
      <c r="N485" s="1">
        <v>0</v>
      </c>
      <c r="O485" s="1">
        <v>0</v>
      </c>
      <c r="P485" s="1">
        <f t="shared" si="69"/>
        <v>0</v>
      </c>
      <c r="Q485" s="1" t="e">
        <f t="shared" si="74"/>
        <v>#N/A</v>
      </c>
      <c r="R485" s="1" t="e">
        <f t="shared" si="70"/>
        <v>#N/A</v>
      </c>
      <c r="S485" s="1">
        <v>120</v>
      </c>
      <c r="T485" s="1">
        <v>90</v>
      </c>
      <c r="U485" s="1">
        <v>4</v>
      </c>
      <c r="V485" s="1">
        <v>26</v>
      </c>
      <c r="W485" s="1">
        <f t="shared" si="71"/>
        <v>30</v>
      </c>
      <c r="X485" s="1" t="e">
        <f t="shared" si="75"/>
        <v>#N/A</v>
      </c>
      <c r="Y485" s="1" t="e">
        <f t="shared" si="72"/>
        <v>#N/A</v>
      </c>
      <c r="Z485" s="1">
        <v>77.168899999999994</v>
      </c>
      <c r="AA485" s="1">
        <v>28.767499999999998</v>
      </c>
    </row>
    <row r="486" spans="1:27" ht="120">
      <c r="A486" s="1">
        <f t="shared" si="73"/>
        <v>483</v>
      </c>
      <c r="B486" s="1" t="s">
        <v>896</v>
      </c>
      <c r="C486" s="2">
        <v>1309278</v>
      </c>
      <c r="D486" s="3" t="s">
        <v>967</v>
      </c>
      <c r="E486" s="3" t="s">
        <v>968</v>
      </c>
      <c r="F486" s="1">
        <v>80</v>
      </c>
      <c r="G486" s="1">
        <v>60</v>
      </c>
      <c r="H486" s="1">
        <v>2</v>
      </c>
      <c r="I486" s="1">
        <v>18</v>
      </c>
      <c r="J486" s="1">
        <v>20</v>
      </c>
      <c r="K486" s="1">
        <f t="shared" si="68"/>
        <v>20</v>
      </c>
      <c r="L486" s="1">
        <v>0</v>
      </c>
      <c r="M486" s="1">
        <v>0</v>
      </c>
      <c r="N486" s="1">
        <v>0</v>
      </c>
      <c r="O486" s="1">
        <v>0</v>
      </c>
      <c r="P486" s="1">
        <f t="shared" si="69"/>
        <v>0</v>
      </c>
      <c r="Q486" s="1" t="e">
        <f t="shared" si="74"/>
        <v>#N/A</v>
      </c>
      <c r="R486" s="1" t="e">
        <f t="shared" si="70"/>
        <v>#N/A</v>
      </c>
      <c r="S486" s="1">
        <v>0</v>
      </c>
      <c r="T486" s="1">
        <v>0</v>
      </c>
      <c r="U486" s="1">
        <v>0</v>
      </c>
      <c r="V486" s="1">
        <v>0</v>
      </c>
      <c r="W486" s="1">
        <f t="shared" si="71"/>
        <v>0</v>
      </c>
      <c r="X486" s="1" t="e">
        <f t="shared" si="75"/>
        <v>#N/A</v>
      </c>
      <c r="Y486" s="1" t="e">
        <f t="shared" si="72"/>
        <v>#N/A</v>
      </c>
      <c r="Z486" s="1">
        <v>77.141020999999995</v>
      </c>
      <c r="AA486" s="1">
        <v>28.816524000000001</v>
      </c>
    </row>
    <row r="487" spans="1:27" ht="105">
      <c r="A487" s="1">
        <f t="shared" si="73"/>
        <v>484</v>
      </c>
      <c r="B487" s="1" t="s">
        <v>896</v>
      </c>
      <c r="C487" s="2">
        <v>1309281</v>
      </c>
      <c r="D487" s="3" t="s">
        <v>969</v>
      </c>
      <c r="E487" s="3" t="s">
        <v>970</v>
      </c>
      <c r="F487" s="1">
        <v>0</v>
      </c>
      <c r="G487" s="1">
        <v>0</v>
      </c>
      <c r="H487" s="1">
        <v>0</v>
      </c>
      <c r="I487" s="1">
        <v>0</v>
      </c>
      <c r="J487" s="1">
        <v>0</v>
      </c>
      <c r="K487" s="1">
        <f t="shared" si="68"/>
        <v>0</v>
      </c>
      <c r="L487" s="1">
        <v>0</v>
      </c>
      <c r="M487" s="1">
        <v>0</v>
      </c>
      <c r="N487" s="1">
        <v>0</v>
      </c>
      <c r="O487" s="1">
        <v>0</v>
      </c>
      <c r="P487" s="1">
        <f t="shared" si="69"/>
        <v>0</v>
      </c>
      <c r="Q487" s="1" t="e">
        <f t="shared" si="74"/>
        <v>#N/A</v>
      </c>
      <c r="R487" s="1" t="e">
        <f t="shared" si="70"/>
        <v>#N/A</v>
      </c>
      <c r="S487" s="1">
        <v>80</v>
      </c>
      <c r="T487" s="1">
        <v>60</v>
      </c>
      <c r="U487" s="1">
        <v>2</v>
      </c>
      <c r="V487" s="1">
        <v>18</v>
      </c>
      <c r="W487" s="1">
        <f t="shared" si="71"/>
        <v>20</v>
      </c>
      <c r="X487" s="1" t="e">
        <f t="shared" si="75"/>
        <v>#N/A</v>
      </c>
      <c r="Y487" s="1" t="e">
        <f t="shared" si="72"/>
        <v>#N/A</v>
      </c>
      <c r="Z487" s="1">
        <v>77.151365999999996</v>
      </c>
      <c r="AA487" s="1">
        <v>28.751055000000001</v>
      </c>
    </row>
    <row r="488" spans="1:27" ht="90">
      <c r="A488" s="1">
        <f t="shared" si="73"/>
        <v>485</v>
      </c>
      <c r="B488" s="1" t="s">
        <v>896</v>
      </c>
      <c r="C488" s="2">
        <v>1309282</v>
      </c>
      <c r="D488" s="3" t="s">
        <v>971</v>
      </c>
      <c r="E488" s="3" t="s">
        <v>972</v>
      </c>
      <c r="F488" s="1">
        <v>40</v>
      </c>
      <c r="G488" s="1">
        <v>30</v>
      </c>
      <c r="H488" s="1">
        <v>1</v>
      </c>
      <c r="I488" s="1">
        <v>9</v>
      </c>
      <c r="J488" s="1">
        <v>10</v>
      </c>
      <c r="K488" s="1">
        <f t="shared" si="68"/>
        <v>10</v>
      </c>
      <c r="L488" s="1">
        <v>0</v>
      </c>
      <c r="M488" s="1">
        <v>0</v>
      </c>
      <c r="N488" s="1">
        <v>0</v>
      </c>
      <c r="O488" s="1">
        <v>0</v>
      </c>
      <c r="P488" s="1">
        <f t="shared" si="69"/>
        <v>0</v>
      </c>
      <c r="Q488" s="1" t="e">
        <f t="shared" si="74"/>
        <v>#N/A</v>
      </c>
      <c r="R488" s="1" t="e">
        <f t="shared" si="70"/>
        <v>#N/A</v>
      </c>
      <c r="S488" s="1">
        <v>0</v>
      </c>
      <c r="T488" s="1">
        <v>0</v>
      </c>
      <c r="U488" s="1">
        <v>0</v>
      </c>
      <c r="V488" s="1">
        <v>0</v>
      </c>
      <c r="W488" s="1">
        <f t="shared" si="71"/>
        <v>0</v>
      </c>
      <c r="X488" s="1" t="e">
        <f t="shared" si="75"/>
        <v>#N/A</v>
      </c>
      <c r="Y488" s="1" t="e">
        <f t="shared" si="72"/>
        <v>#N/A</v>
      </c>
      <c r="Z488" s="1">
        <v>77.161984000000004</v>
      </c>
      <c r="AA488" s="1">
        <v>28.767056</v>
      </c>
    </row>
    <row r="489" spans="1:27" ht="120">
      <c r="A489" s="1">
        <f t="shared" si="73"/>
        <v>486</v>
      </c>
      <c r="B489" s="1" t="s">
        <v>896</v>
      </c>
      <c r="C489" s="2">
        <v>1309284</v>
      </c>
      <c r="D489" s="3" t="s">
        <v>973</v>
      </c>
      <c r="E489" s="3" t="s">
        <v>974</v>
      </c>
      <c r="F489" s="1">
        <v>80</v>
      </c>
      <c r="G489" s="1">
        <v>60</v>
      </c>
      <c r="H489" s="1">
        <v>2</v>
      </c>
      <c r="I489" s="1">
        <v>18</v>
      </c>
      <c r="J489" s="1">
        <v>20</v>
      </c>
      <c r="K489" s="1">
        <f t="shared" si="68"/>
        <v>20</v>
      </c>
      <c r="L489" s="1">
        <v>0</v>
      </c>
      <c r="M489" s="1">
        <v>0</v>
      </c>
      <c r="N489" s="1">
        <v>0</v>
      </c>
      <c r="O489" s="1">
        <v>0</v>
      </c>
      <c r="P489" s="1">
        <f t="shared" si="69"/>
        <v>0</v>
      </c>
      <c r="Q489" s="1" t="e">
        <f t="shared" si="74"/>
        <v>#N/A</v>
      </c>
      <c r="R489" s="1" t="e">
        <f t="shared" si="70"/>
        <v>#N/A</v>
      </c>
      <c r="S489" s="1">
        <v>0</v>
      </c>
      <c r="T489" s="1">
        <v>0</v>
      </c>
      <c r="U489" s="1">
        <v>0</v>
      </c>
      <c r="V489" s="1">
        <v>0</v>
      </c>
      <c r="W489" s="1">
        <f t="shared" si="71"/>
        <v>0</v>
      </c>
      <c r="X489" s="1" t="e">
        <f t="shared" si="75"/>
        <v>#N/A</v>
      </c>
      <c r="Y489" s="1" t="e">
        <f t="shared" si="72"/>
        <v>#N/A</v>
      </c>
      <c r="Z489" s="1">
        <v>77.171794000000006</v>
      </c>
      <c r="AA489" s="1">
        <v>28.754517</v>
      </c>
    </row>
    <row r="490" spans="1:27" ht="105">
      <c r="A490" s="1">
        <f t="shared" si="73"/>
        <v>487</v>
      </c>
      <c r="B490" s="1" t="s">
        <v>896</v>
      </c>
      <c r="C490" s="2">
        <v>1309285</v>
      </c>
      <c r="D490" s="3" t="s">
        <v>975</v>
      </c>
      <c r="E490" s="3" t="s">
        <v>976</v>
      </c>
      <c r="F490" s="1">
        <v>0</v>
      </c>
      <c r="G490" s="1">
        <v>0</v>
      </c>
      <c r="H490" s="1">
        <v>0</v>
      </c>
      <c r="I490" s="1">
        <v>0</v>
      </c>
      <c r="J490" s="1">
        <v>0</v>
      </c>
      <c r="K490" s="1">
        <f t="shared" si="68"/>
        <v>0</v>
      </c>
      <c r="L490" s="1">
        <v>40</v>
      </c>
      <c r="M490" s="1">
        <v>30</v>
      </c>
      <c r="N490" s="1">
        <v>1</v>
      </c>
      <c r="O490" s="1">
        <v>9</v>
      </c>
      <c r="P490" s="1">
        <f t="shared" si="69"/>
        <v>10</v>
      </c>
      <c r="Q490" s="1" t="e">
        <f t="shared" si="74"/>
        <v>#N/A</v>
      </c>
      <c r="R490" s="1" t="e">
        <f t="shared" si="70"/>
        <v>#N/A</v>
      </c>
      <c r="S490" s="1">
        <v>0</v>
      </c>
      <c r="T490" s="1">
        <v>0</v>
      </c>
      <c r="U490" s="1">
        <v>0</v>
      </c>
      <c r="V490" s="1">
        <v>0</v>
      </c>
      <c r="W490" s="1">
        <f t="shared" si="71"/>
        <v>0</v>
      </c>
      <c r="X490" s="1" t="e">
        <f t="shared" si="75"/>
        <v>#N/A</v>
      </c>
      <c r="Y490" s="1" t="e">
        <f t="shared" si="72"/>
        <v>#N/A</v>
      </c>
      <c r="Z490" s="1">
        <v>77.159435999999999</v>
      </c>
      <c r="AA490" s="1">
        <v>28.7471</v>
      </c>
    </row>
    <row r="491" spans="1:27" ht="105">
      <c r="A491" s="1">
        <f t="shared" si="73"/>
        <v>488</v>
      </c>
      <c r="B491" s="1" t="s">
        <v>896</v>
      </c>
      <c r="C491" s="2">
        <v>1309286</v>
      </c>
      <c r="D491" s="3" t="s">
        <v>977</v>
      </c>
      <c r="E491" s="3" t="s">
        <v>978</v>
      </c>
      <c r="F491" s="1">
        <v>200</v>
      </c>
      <c r="G491" s="1">
        <v>150</v>
      </c>
      <c r="H491" s="1">
        <v>6</v>
      </c>
      <c r="I491" s="1">
        <v>44</v>
      </c>
      <c r="J491" s="1">
        <v>50</v>
      </c>
      <c r="K491" s="1">
        <f t="shared" si="68"/>
        <v>50</v>
      </c>
      <c r="L491" s="1">
        <v>0</v>
      </c>
      <c r="M491" s="1">
        <v>0</v>
      </c>
      <c r="N491" s="1">
        <v>0</v>
      </c>
      <c r="O491" s="1">
        <v>0</v>
      </c>
      <c r="P491" s="1">
        <f t="shared" si="69"/>
        <v>0</v>
      </c>
      <c r="Q491" s="1" t="e">
        <f t="shared" si="74"/>
        <v>#N/A</v>
      </c>
      <c r="R491" s="1" t="e">
        <f t="shared" si="70"/>
        <v>#N/A</v>
      </c>
      <c r="S491" s="1">
        <v>0</v>
      </c>
      <c r="T491" s="1">
        <v>0</v>
      </c>
      <c r="U491" s="1">
        <v>0</v>
      </c>
      <c r="V491" s="1">
        <v>0</v>
      </c>
      <c r="W491" s="1">
        <f t="shared" si="71"/>
        <v>0</v>
      </c>
      <c r="X491" s="1" t="e">
        <f t="shared" si="75"/>
        <v>#N/A</v>
      </c>
      <c r="Y491" s="1" t="e">
        <f t="shared" si="72"/>
        <v>#N/A</v>
      </c>
      <c r="Z491" s="1">
        <v>77.186025000000001</v>
      </c>
      <c r="AA491" s="1">
        <v>28.713268899999999</v>
      </c>
    </row>
    <row r="492" spans="1:27" ht="60">
      <c r="A492" s="1">
        <f t="shared" si="73"/>
        <v>489</v>
      </c>
      <c r="B492" s="1" t="s">
        <v>896</v>
      </c>
      <c r="C492" s="2">
        <v>1309287</v>
      </c>
      <c r="D492" s="3" t="s">
        <v>979</v>
      </c>
      <c r="E492" s="3" t="s">
        <v>980</v>
      </c>
      <c r="F492" s="1">
        <v>0</v>
      </c>
      <c r="G492" s="1">
        <v>0</v>
      </c>
      <c r="H492" s="1">
        <v>0</v>
      </c>
      <c r="I492" s="1">
        <v>0</v>
      </c>
      <c r="J492" s="1">
        <v>0</v>
      </c>
      <c r="K492" s="1">
        <f t="shared" si="68"/>
        <v>0</v>
      </c>
      <c r="L492" s="1">
        <v>0</v>
      </c>
      <c r="M492" s="1">
        <v>0</v>
      </c>
      <c r="N492" s="1">
        <v>0</v>
      </c>
      <c r="O492" s="1">
        <v>0</v>
      </c>
      <c r="P492" s="1">
        <f t="shared" si="69"/>
        <v>0</v>
      </c>
      <c r="Q492" s="1" t="e">
        <f t="shared" si="74"/>
        <v>#N/A</v>
      </c>
      <c r="R492" s="1" t="e">
        <f t="shared" si="70"/>
        <v>#N/A</v>
      </c>
      <c r="S492" s="1">
        <v>40</v>
      </c>
      <c r="T492" s="1">
        <v>30</v>
      </c>
      <c r="U492" s="1">
        <v>1</v>
      </c>
      <c r="V492" s="1">
        <v>9</v>
      </c>
      <c r="W492" s="1">
        <f t="shared" si="71"/>
        <v>10</v>
      </c>
      <c r="X492" s="1" t="e">
        <f t="shared" si="75"/>
        <v>#N/A</v>
      </c>
      <c r="Y492" s="1" t="e">
        <f t="shared" si="72"/>
        <v>#N/A</v>
      </c>
      <c r="Z492" s="1">
        <v>77.149163000000001</v>
      </c>
      <c r="AA492" s="1">
        <v>28.758310999999999</v>
      </c>
    </row>
    <row r="493" spans="1:27" ht="60">
      <c r="A493" s="1">
        <f t="shared" si="73"/>
        <v>490</v>
      </c>
      <c r="B493" s="1" t="s">
        <v>896</v>
      </c>
      <c r="C493" s="2">
        <v>1309288</v>
      </c>
      <c r="D493" s="3" t="s">
        <v>981</v>
      </c>
      <c r="E493" s="3" t="s">
        <v>982</v>
      </c>
      <c r="F493" s="1">
        <v>40</v>
      </c>
      <c r="G493" s="1">
        <v>30</v>
      </c>
      <c r="H493" s="1">
        <v>1</v>
      </c>
      <c r="I493" s="1">
        <v>9</v>
      </c>
      <c r="J493" s="1">
        <v>10</v>
      </c>
      <c r="K493" s="1">
        <f t="shared" si="68"/>
        <v>10</v>
      </c>
      <c r="L493" s="1">
        <v>0</v>
      </c>
      <c r="M493" s="1">
        <v>0</v>
      </c>
      <c r="N493" s="1">
        <v>0</v>
      </c>
      <c r="O493" s="1">
        <v>0</v>
      </c>
      <c r="P493" s="1">
        <f t="shared" si="69"/>
        <v>0</v>
      </c>
      <c r="Q493" s="1" t="e">
        <f t="shared" si="74"/>
        <v>#N/A</v>
      </c>
      <c r="R493" s="1" t="e">
        <f t="shared" si="70"/>
        <v>#N/A</v>
      </c>
      <c r="S493" s="1">
        <v>0</v>
      </c>
      <c r="T493" s="1">
        <v>0</v>
      </c>
      <c r="U493" s="1">
        <v>0</v>
      </c>
      <c r="V493" s="1">
        <v>0</v>
      </c>
      <c r="W493" s="1">
        <f t="shared" si="71"/>
        <v>0</v>
      </c>
      <c r="X493" s="1" t="e">
        <f t="shared" si="75"/>
        <v>#N/A</v>
      </c>
      <c r="Y493" s="1" t="e">
        <f t="shared" si="72"/>
        <v>#N/A</v>
      </c>
      <c r="Z493" s="1">
        <v>77.170169999999999</v>
      </c>
      <c r="AA493" s="1">
        <v>28.821539999999999</v>
      </c>
    </row>
    <row r="494" spans="1:27" ht="75">
      <c r="A494" s="1">
        <f t="shared" si="73"/>
        <v>491</v>
      </c>
      <c r="B494" s="1" t="s">
        <v>896</v>
      </c>
      <c r="C494" s="2">
        <v>1309289</v>
      </c>
      <c r="D494" s="3" t="s">
        <v>983</v>
      </c>
      <c r="E494" s="3" t="s">
        <v>984</v>
      </c>
      <c r="F494" s="1">
        <v>100</v>
      </c>
      <c r="G494" s="1">
        <v>75</v>
      </c>
      <c r="H494" s="1">
        <v>3</v>
      </c>
      <c r="I494" s="1">
        <v>22</v>
      </c>
      <c r="J494" s="1">
        <v>25</v>
      </c>
      <c r="K494" s="1">
        <f t="shared" si="68"/>
        <v>25</v>
      </c>
      <c r="L494" s="1">
        <v>0</v>
      </c>
      <c r="M494" s="1">
        <v>0</v>
      </c>
      <c r="N494" s="1">
        <v>0</v>
      </c>
      <c r="O494" s="1">
        <v>0</v>
      </c>
      <c r="P494" s="1">
        <f t="shared" si="69"/>
        <v>0</v>
      </c>
      <c r="Q494" s="1" t="e">
        <f t="shared" si="74"/>
        <v>#N/A</v>
      </c>
      <c r="R494" s="1" t="e">
        <f t="shared" si="70"/>
        <v>#N/A</v>
      </c>
      <c r="S494" s="1">
        <v>0</v>
      </c>
      <c r="T494" s="1">
        <v>0</v>
      </c>
      <c r="U494" s="1">
        <v>0</v>
      </c>
      <c r="V494" s="1">
        <v>0</v>
      </c>
      <c r="W494" s="1">
        <f t="shared" si="71"/>
        <v>0</v>
      </c>
      <c r="X494" s="1" t="e">
        <f t="shared" si="75"/>
        <v>#N/A</v>
      </c>
      <c r="Y494" s="1" t="e">
        <f t="shared" si="72"/>
        <v>#N/A</v>
      </c>
      <c r="Z494" s="1">
        <v>77.174942999999999</v>
      </c>
      <c r="AA494" s="1">
        <v>28.774801</v>
      </c>
    </row>
    <row r="495" spans="1:27" ht="75">
      <c r="A495" s="1">
        <f t="shared" si="73"/>
        <v>492</v>
      </c>
      <c r="B495" s="1" t="s">
        <v>896</v>
      </c>
      <c r="C495" s="2">
        <v>1309290</v>
      </c>
      <c r="D495" s="3" t="s">
        <v>985</v>
      </c>
      <c r="E495" s="3" t="s">
        <v>986</v>
      </c>
      <c r="F495" s="1">
        <v>64</v>
      </c>
      <c r="G495" s="1">
        <v>48</v>
      </c>
      <c r="H495" s="1">
        <v>2</v>
      </c>
      <c r="I495" s="1">
        <v>14</v>
      </c>
      <c r="J495" s="1">
        <v>16</v>
      </c>
      <c r="K495" s="1">
        <f t="shared" si="68"/>
        <v>16</v>
      </c>
      <c r="L495" s="1">
        <v>0</v>
      </c>
      <c r="M495" s="1">
        <v>0</v>
      </c>
      <c r="N495" s="1">
        <v>0</v>
      </c>
      <c r="O495" s="1">
        <v>0</v>
      </c>
      <c r="P495" s="1">
        <f t="shared" si="69"/>
        <v>0</v>
      </c>
      <c r="Q495" s="1" t="e">
        <f t="shared" si="74"/>
        <v>#N/A</v>
      </c>
      <c r="R495" s="1" t="e">
        <f t="shared" si="70"/>
        <v>#N/A</v>
      </c>
      <c r="S495" s="1">
        <v>0</v>
      </c>
      <c r="T495" s="1">
        <v>0</v>
      </c>
      <c r="U495" s="1">
        <v>0</v>
      </c>
      <c r="V495" s="1">
        <v>0</v>
      </c>
      <c r="W495" s="1">
        <f t="shared" si="71"/>
        <v>0</v>
      </c>
      <c r="X495" s="1" t="e">
        <f t="shared" si="75"/>
        <v>#N/A</v>
      </c>
      <c r="Y495" s="1" t="e">
        <f t="shared" si="72"/>
        <v>#N/A</v>
      </c>
      <c r="Z495" s="1">
        <v>77.184032000000002</v>
      </c>
      <c r="AA495" s="1">
        <v>28.842220999999999</v>
      </c>
    </row>
    <row r="496" spans="1:27" ht="60">
      <c r="A496" s="1">
        <f t="shared" si="73"/>
        <v>493</v>
      </c>
      <c r="B496" s="1" t="s">
        <v>896</v>
      </c>
      <c r="C496" s="2">
        <v>1309291</v>
      </c>
      <c r="D496" s="3" t="s">
        <v>987</v>
      </c>
      <c r="E496" s="3" t="s">
        <v>988</v>
      </c>
      <c r="F496" s="1">
        <v>40</v>
      </c>
      <c r="G496" s="1">
        <v>30</v>
      </c>
      <c r="H496" s="1">
        <v>1</v>
      </c>
      <c r="I496" s="1">
        <v>9</v>
      </c>
      <c r="J496" s="1">
        <v>10</v>
      </c>
      <c r="K496" s="1">
        <f t="shared" si="68"/>
        <v>10</v>
      </c>
      <c r="L496" s="1">
        <v>0</v>
      </c>
      <c r="M496" s="1">
        <v>0</v>
      </c>
      <c r="N496" s="1">
        <v>0</v>
      </c>
      <c r="O496" s="1">
        <v>0</v>
      </c>
      <c r="P496" s="1">
        <v>0</v>
      </c>
      <c r="Q496" s="1" t="e">
        <f t="shared" si="74"/>
        <v>#N/A</v>
      </c>
      <c r="R496" s="1" t="e">
        <f t="shared" si="70"/>
        <v>#N/A</v>
      </c>
      <c r="S496" s="1">
        <v>0</v>
      </c>
      <c r="T496" s="1">
        <v>0</v>
      </c>
      <c r="U496" s="1">
        <v>0</v>
      </c>
      <c r="V496" s="1">
        <v>0</v>
      </c>
      <c r="W496" s="1">
        <f t="shared" si="71"/>
        <v>0</v>
      </c>
      <c r="X496" s="1" t="e">
        <f t="shared" si="75"/>
        <v>#N/A</v>
      </c>
      <c r="Y496" s="1" t="e">
        <f t="shared" si="72"/>
        <v>#N/A</v>
      </c>
      <c r="Z496" s="1">
        <v>77.179366000000002</v>
      </c>
      <c r="AA496" s="1">
        <v>28.798840999999999</v>
      </c>
    </row>
    <row r="497" spans="1:27" ht="120">
      <c r="A497" s="1">
        <f t="shared" si="73"/>
        <v>494</v>
      </c>
      <c r="B497" s="1" t="s">
        <v>896</v>
      </c>
      <c r="C497" s="2">
        <v>1309292</v>
      </c>
      <c r="D497" s="3" t="s">
        <v>989</v>
      </c>
      <c r="E497" s="3" t="s">
        <v>990</v>
      </c>
      <c r="F497" s="1">
        <v>40</v>
      </c>
      <c r="G497" s="1">
        <v>30</v>
      </c>
      <c r="H497" s="1">
        <v>1</v>
      </c>
      <c r="I497" s="1">
        <v>9</v>
      </c>
      <c r="J497" s="1">
        <v>10</v>
      </c>
      <c r="K497" s="1">
        <f t="shared" si="68"/>
        <v>10</v>
      </c>
      <c r="L497" s="1">
        <v>0</v>
      </c>
      <c r="M497" s="1">
        <v>0</v>
      </c>
      <c r="N497" s="1">
        <v>0</v>
      </c>
      <c r="O497" s="1">
        <v>0</v>
      </c>
      <c r="P497" s="1">
        <f t="shared" si="69"/>
        <v>0</v>
      </c>
      <c r="Q497" s="1" t="e">
        <f t="shared" si="74"/>
        <v>#N/A</v>
      </c>
      <c r="R497" s="1" t="e">
        <f t="shared" si="70"/>
        <v>#N/A</v>
      </c>
      <c r="S497" s="1">
        <v>0</v>
      </c>
      <c r="T497" s="1">
        <v>0</v>
      </c>
      <c r="U497" s="1">
        <v>0</v>
      </c>
      <c r="V497" s="1">
        <v>0</v>
      </c>
      <c r="W497" s="1">
        <f t="shared" si="71"/>
        <v>0</v>
      </c>
      <c r="X497" s="1" t="e">
        <f t="shared" si="75"/>
        <v>#N/A</v>
      </c>
      <c r="Y497" s="1" t="e">
        <f t="shared" si="72"/>
        <v>#N/A</v>
      </c>
      <c r="Z497" s="1">
        <v>77.156165999999999</v>
      </c>
      <c r="AA497" s="1">
        <v>28.759616999999999</v>
      </c>
    </row>
    <row r="498" spans="1:27" ht="135">
      <c r="A498" s="1">
        <f t="shared" si="73"/>
        <v>495</v>
      </c>
      <c r="B498" s="1" t="s">
        <v>896</v>
      </c>
      <c r="C498" s="2">
        <v>1309293</v>
      </c>
      <c r="D498" s="3" t="s">
        <v>991</v>
      </c>
      <c r="E498" s="3" t="s">
        <v>992</v>
      </c>
      <c r="F498" s="1">
        <v>40</v>
      </c>
      <c r="G498" s="1">
        <v>30</v>
      </c>
      <c r="H498" s="1">
        <v>1</v>
      </c>
      <c r="I498" s="1">
        <v>9</v>
      </c>
      <c r="J498" s="1">
        <v>10</v>
      </c>
      <c r="K498" s="1">
        <f t="shared" si="68"/>
        <v>10</v>
      </c>
      <c r="L498" s="1">
        <v>0</v>
      </c>
      <c r="M498" s="1">
        <v>0</v>
      </c>
      <c r="N498" s="1">
        <v>0</v>
      </c>
      <c r="O498" s="1">
        <v>0</v>
      </c>
      <c r="P498" s="1">
        <f t="shared" si="69"/>
        <v>0</v>
      </c>
      <c r="Q498" s="1" t="e">
        <f t="shared" si="74"/>
        <v>#N/A</v>
      </c>
      <c r="R498" s="1" t="e">
        <f t="shared" si="70"/>
        <v>#N/A</v>
      </c>
      <c r="S498" s="1">
        <v>0</v>
      </c>
      <c r="T498" s="1">
        <v>0</v>
      </c>
      <c r="U498" s="1">
        <v>0</v>
      </c>
      <c r="V498" s="1">
        <v>0</v>
      </c>
      <c r="W498" s="1">
        <f t="shared" si="71"/>
        <v>0</v>
      </c>
      <c r="X498" s="1" t="e">
        <f t="shared" si="75"/>
        <v>#N/A</v>
      </c>
      <c r="Y498" s="1" t="e">
        <f t="shared" si="72"/>
        <v>#N/A</v>
      </c>
      <c r="Z498" s="1">
        <v>77.156164000000004</v>
      </c>
      <c r="AA498" s="1">
        <v>28.747336000000001</v>
      </c>
    </row>
    <row r="499" spans="1:27" ht="60">
      <c r="A499" s="1">
        <f t="shared" si="73"/>
        <v>496</v>
      </c>
      <c r="B499" s="1" t="s">
        <v>896</v>
      </c>
      <c r="C499" s="2">
        <v>1309295</v>
      </c>
      <c r="D499" s="3" t="s">
        <v>993</v>
      </c>
      <c r="E499" s="3" t="s">
        <v>994</v>
      </c>
      <c r="F499" s="1">
        <v>0</v>
      </c>
      <c r="G499" s="1">
        <v>0</v>
      </c>
      <c r="H499" s="1">
        <v>0</v>
      </c>
      <c r="I499" s="1">
        <v>0</v>
      </c>
      <c r="J499" s="1">
        <v>0</v>
      </c>
      <c r="K499" s="1">
        <f t="shared" si="68"/>
        <v>0</v>
      </c>
      <c r="L499" s="1">
        <v>0</v>
      </c>
      <c r="M499" s="1">
        <v>0</v>
      </c>
      <c r="N499" s="1">
        <v>0</v>
      </c>
      <c r="O499" s="1">
        <v>0</v>
      </c>
      <c r="P499" s="1">
        <f t="shared" si="69"/>
        <v>0</v>
      </c>
      <c r="Q499" s="1" t="e">
        <f t="shared" si="74"/>
        <v>#N/A</v>
      </c>
      <c r="R499" s="1" t="e">
        <f t="shared" si="70"/>
        <v>#N/A</v>
      </c>
      <c r="S499" s="1">
        <v>40</v>
      </c>
      <c r="T499" s="1">
        <v>30</v>
      </c>
      <c r="U499" s="1">
        <v>1</v>
      </c>
      <c r="V499" s="1">
        <v>9</v>
      </c>
      <c r="W499" s="1">
        <v>10</v>
      </c>
      <c r="X499" s="1" t="e">
        <f t="shared" si="75"/>
        <v>#N/A</v>
      </c>
      <c r="Y499" s="1" t="e">
        <f t="shared" si="72"/>
        <v>#N/A</v>
      </c>
      <c r="Z499" s="1">
        <v>77.161794999999998</v>
      </c>
      <c r="AA499" s="1">
        <v>28.773501</v>
      </c>
    </row>
    <row r="500" spans="1:27" ht="75">
      <c r="A500" s="1">
        <f t="shared" si="73"/>
        <v>497</v>
      </c>
      <c r="B500" s="1" t="s">
        <v>896</v>
      </c>
      <c r="C500" s="2">
        <v>1309297</v>
      </c>
      <c r="D500" s="3" t="s">
        <v>995</v>
      </c>
      <c r="E500" s="3" t="s">
        <v>996</v>
      </c>
      <c r="F500" s="1">
        <v>40</v>
      </c>
      <c r="G500" s="1">
        <v>30</v>
      </c>
      <c r="H500" s="1">
        <v>1</v>
      </c>
      <c r="I500" s="1">
        <v>9</v>
      </c>
      <c r="J500" s="1">
        <v>10</v>
      </c>
      <c r="K500" s="1">
        <f t="shared" si="68"/>
        <v>10</v>
      </c>
      <c r="L500" s="1">
        <v>0</v>
      </c>
      <c r="M500" s="1">
        <v>0</v>
      </c>
      <c r="N500" s="1">
        <v>0</v>
      </c>
      <c r="O500" s="1">
        <v>0</v>
      </c>
      <c r="P500" s="1">
        <f t="shared" si="69"/>
        <v>0</v>
      </c>
      <c r="Q500" s="1" t="e">
        <f t="shared" si="74"/>
        <v>#N/A</v>
      </c>
      <c r="R500" s="1" t="e">
        <f t="shared" si="70"/>
        <v>#N/A</v>
      </c>
      <c r="S500" s="1">
        <v>0</v>
      </c>
      <c r="T500" s="1">
        <v>0</v>
      </c>
      <c r="U500" s="1">
        <v>0</v>
      </c>
      <c r="V500" s="1">
        <v>0</v>
      </c>
      <c r="W500" s="1">
        <f t="shared" si="71"/>
        <v>0</v>
      </c>
      <c r="X500" s="1" t="e">
        <f t="shared" si="75"/>
        <v>#N/A</v>
      </c>
      <c r="Y500" s="1" t="e">
        <f t="shared" si="72"/>
        <v>#N/A</v>
      </c>
      <c r="Z500" s="1">
        <v>77.207725999999994</v>
      </c>
      <c r="AA500" s="1">
        <v>28.716131000000001</v>
      </c>
    </row>
    <row r="501" spans="1:27" ht="75">
      <c r="A501" s="1">
        <f t="shared" si="73"/>
        <v>498</v>
      </c>
      <c r="B501" s="1" t="s">
        <v>896</v>
      </c>
      <c r="C501" s="2">
        <v>1309298</v>
      </c>
      <c r="D501" s="3" t="s">
        <v>997</v>
      </c>
      <c r="E501" s="3" t="s">
        <v>998</v>
      </c>
      <c r="F501" s="1">
        <v>40</v>
      </c>
      <c r="G501" s="1">
        <v>30</v>
      </c>
      <c r="H501" s="1">
        <v>1</v>
      </c>
      <c r="I501" s="1">
        <v>9</v>
      </c>
      <c r="J501" s="1">
        <v>10</v>
      </c>
      <c r="K501" s="1">
        <f t="shared" si="68"/>
        <v>10</v>
      </c>
      <c r="L501" s="1">
        <v>0</v>
      </c>
      <c r="M501" s="1">
        <v>0</v>
      </c>
      <c r="N501" s="1">
        <v>0</v>
      </c>
      <c r="O501" s="1">
        <v>0</v>
      </c>
      <c r="P501" s="1">
        <v>0</v>
      </c>
      <c r="Q501" s="1" t="e">
        <f t="shared" si="74"/>
        <v>#N/A</v>
      </c>
      <c r="R501" s="1" t="e">
        <f t="shared" si="70"/>
        <v>#N/A</v>
      </c>
      <c r="S501" s="1">
        <v>0</v>
      </c>
      <c r="T501" s="1">
        <v>0</v>
      </c>
      <c r="U501" s="1">
        <v>0</v>
      </c>
      <c r="V501" s="1">
        <v>0</v>
      </c>
      <c r="W501" s="1">
        <f t="shared" si="71"/>
        <v>0</v>
      </c>
      <c r="X501" s="1" t="e">
        <f t="shared" si="75"/>
        <v>#N/A</v>
      </c>
      <c r="Y501" s="1" t="e">
        <f t="shared" si="72"/>
        <v>#N/A</v>
      </c>
      <c r="Z501" s="1">
        <v>77.154235999999997</v>
      </c>
      <c r="AA501" s="1">
        <v>28.793863999999999</v>
      </c>
    </row>
    <row r="502" spans="1:27" ht="135">
      <c r="A502" s="1">
        <f t="shared" si="73"/>
        <v>499</v>
      </c>
      <c r="B502" s="1" t="s">
        <v>896</v>
      </c>
      <c r="C502" s="2">
        <v>1309299</v>
      </c>
      <c r="D502" s="3" t="s">
        <v>999</v>
      </c>
      <c r="E502" s="3" t="s">
        <v>1000</v>
      </c>
      <c r="F502" s="1">
        <v>40</v>
      </c>
      <c r="G502" s="1">
        <v>30</v>
      </c>
      <c r="H502" s="1">
        <v>1</v>
      </c>
      <c r="I502" s="1">
        <v>9</v>
      </c>
      <c r="J502" s="1">
        <v>10</v>
      </c>
      <c r="K502" s="1">
        <v>10</v>
      </c>
      <c r="L502" s="1">
        <v>0</v>
      </c>
      <c r="M502" s="1">
        <v>0</v>
      </c>
      <c r="N502" s="1">
        <v>0</v>
      </c>
      <c r="O502" s="1">
        <v>0</v>
      </c>
      <c r="P502" s="1">
        <f t="shared" si="69"/>
        <v>0</v>
      </c>
      <c r="Q502" s="1" t="e">
        <f t="shared" si="74"/>
        <v>#N/A</v>
      </c>
      <c r="R502" s="1" t="e">
        <f t="shared" si="70"/>
        <v>#N/A</v>
      </c>
      <c r="S502" s="1">
        <v>0</v>
      </c>
      <c r="T502" s="1">
        <v>0</v>
      </c>
      <c r="U502" s="1">
        <v>0</v>
      </c>
      <c r="V502" s="1">
        <v>0</v>
      </c>
      <c r="W502" s="1">
        <f t="shared" si="71"/>
        <v>0</v>
      </c>
      <c r="X502" s="1" t="e">
        <f t="shared" si="75"/>
        <v>#N/A</v>
      </c>
      <c r="Y502" s="1" t="e">
        <f t="shared" si="72"/>
        <v>#N/A</v>
      </c>
      <c r="Z502" s="1">
        <v>77.170615999999995</v>
      </c>
      <c r="AA502" s="1">
        <v>28.751982999999999</v>
      </c>
    </row>
    <row r="503" spans="1:27" ht="90">
      <c r="A503" s="1">
        <f t="shared" si="73"/>
        <v>500</v>
      </c>
      <c r="B503" s="1" t="s">
        <v>896</v>
      </c>
      <c r="C503" s="2">
        <v>1309300</v>
      </c>
      <c r="D503" s="3" t="s">
        <v>1001</v>
      </c>
      <c r="E503" s="3" t="s">
        <v>1002</v>
      </c>
      <c r="F503" s="1">
        <v>0</v>
      </c>
      <c r="G503" s="1">
        <v>0</v>
      </c>
      <c r="H503" s="1">
        <v>0</v>
      </c>
      <c r="I503" s="1">
        <v>0</v>
      </c>
      <c r="J503" s="1">
        <v>0</v>
      </c>
      <c r="K503" s="1">
        <f t="shared" si="68"/>
        <v>0</v>
      </c>
      <c r="L503" s="1">
        <v>0</v>
      </c>
      <c r="M503" s="1">
        <v>0</v>
      </c>
      <c r="N503" s="1">
        <v>0</v>
      </c>
      <c r="O503" s="1">
        <v>0</v>
      </c>
      <c r="P503" s="1">
        <f t="shared" si="69"/>
        <v>0</v>
      </c>
      <c r="Q503" s="1" t="e">
        <f t="shared" ref="Q503:Q520" si="76">VLOOKUP(C503,0,12,0)+VLOOKUP(C503,0,12,0)</f>
        <v>#N/A</v>
      </c>
      <c r="R503" s="1" t="e">
        <f t="shared" si="70"/>
        <v>#N/A</v>
      </c>
      <c r="S503" s="1">
        <v>80</v>
      </c>
      <c r="T503" s="1">
        <v>60</v>
      </c>
      <c r="U503" s="1">
        <v>2</v>
      </c>
      <c r="V503" s="1">
        <v>18</v>
      </c>
      <c r="W503" s="1">
        <f t="shared" si="71"/>
        <v>20</v>
      </c>
      <c r="X503" s="1" t="e">
        <f t="shared" ref="X503:X520" si="77">VLOOKUP(C503,0,12,0)+VLOOKUP(C503,0,12,0)</f>
        <v>#N/A</v>
      </c>
      <c r="Y503" s="1" t="e">
        <f t="shared" si="72"/>
        <v>#N/A</v>
      </c>
      <c r="Z503" s="1">
        <v>77.173754299999999</v>
      </c>
      <c r="AA503" s="1">
        <v>28.8253837</v>
      </c>
    </row>
    <row r="504" spans="1:27" ht="105">
      <c r="A504" s="1">
        <f t="shared" si="73"/>
        <v>501</v>
      </c>
      <c r="B504" s="1" t="s">
        <v>1003</v>
      </c>
      <c r="C504" s="2">
        <v>1309303</v>
      </c>
      <c r="D504" s="3" t="s">
        <v>1004</v>
      </c>
      <c r="E504" s="3" t="s">
        <v>1005</v>
      </c>
      <c r="F504" s="1">
        <v>80</v>
      </c>
      <c r="G504" s="1">
        <v>60</v>
      </c>
      <c r="H504" s="1">
        <v>2</v>
      </c>
      <c r="I504" s="1">
        <v>18</v>
      </c>
      <c r="J504" s="1">
        <v>20</v>
      </c>
      <c r="K504" s="1">
        <f t="shared" si="68"/>
        <v>20</v>
      </c>
      <c r="L504" s="1">
        <v>0</v>
      </c>
      <c r="M504" s="1">
        <v>0</v>
      </c>
      <c r="N504" s="1">
        <v>0</v>
      </c>
      <c r="O504" s="1">
        <v>0</v>
      </c>
      <c r="P504" s="1">
        <f t="shared" si="69"/>
        <v>0</v>
      </c>
      <c r="Q504" s="1" t="e">
        <f t="shared" si="76"/>
        <v>#N/A</v>
      </c>
      <c r="R504" s="1" t="e">
        <f t="shared" si="70"/>
        <v>#N/A</v>
      </c>
      <c r="S504" s="1">
        <v>0</v>
      </c>
      <c r="T504" s="1">
        <v>0</v>
      </c>
      <c r="U504" s="1">
        <v>0</v>
      </c>
      <c r="V504" s="1">
        <v>0</v>
      </c>
      <c r="W504" s="1">
        <f t="shared" si="71"/>
        <v>0</v>
      </c>
      <c r="X504" s="1" t="e">
        <f t="shared" si="77"/>
        <v>#N/A</v>
      </c>
      <c r="Y504" s="1" t="e">
        <f t="shared" si="72"/>
        <v>#N/A</v>
      </c>
      <c r="Z504" s="1">
        <v>77.161345999999995</v>
      </c>
      <c r="AA504" s="1">
        <v>28.737400000000001</v>
      </c>
    </row>
    <row r="505" spans="1:27" ht="60">
      <c r="A505" s="1">
        <f t="shared" si="73"/>
        <v>502</v>
      </c>
      <c r="B505" s="1" t="s">
        <v>896</v>
      </c>
      <c r="C505" s="2">
        <v>1309304</v>
      </c>
      <c r="D505" s="3" t="s">
        <v>1006</v>
      </c>
      <c r="E505" s="3" t="s">
        <v>1007</v>
      </c>
      <c r="F505" s="1">
        <v>0</v>
      </c>
      <c r="G505" s="1">
        <v>0</v>
      </c>
      <c r="H505" s="1">
        <v>0</v>
      </c>
      <c r="I505" s="1">
        <v>0</v>
      </c>
      <c r="J505" s="1">
        <v>0</v>
      </c>
      <c r="K505" s="1">
        <f t="shared" si="68"/>
        <v>0</v>
      </c>
      <c r="L505" s="1">
        <v>0</v>
      </c>
      <c r="M505" s="1">
        <v>0</v>
      </c>
      <c r="N505" s="1">
        <v>0</v>
      </c>
      <c r="O505" s="1">
        <v>0</v>
      </c>
      <c r="P505" s="1">
        <f t="shared" si="69"/>
        <v>0</v>
      </c>
      <c r="Q505" s="1" t="e">
        <f t="shared" si="76"/>
        <v>#N/A</v>
      </c>
      <c r="R505" s="1" t="e">
        <f t="shared" si="70"/>
        <v>#N/A</v>
      </c>
      <c r="S505" s="1">
        <v>80</v>
      </c>
      <c r="T505" s="1">
        <v>60</v>
      </c>
      <c r="U505" s="1">
        <v>2</v>
      </c>
      <c r="V505" s="1">
        <v>18</v>
      </c>
      <c r="W505" s="1">
        <f t="shared" si="71"/>
        <v>20</v>
      </c>
      <c r="X505" s="1" t="e">
        <f t="shared" si="77"/>
        <v>#N/A</v>
      </c>
      <c r="Y505" s="1" t="e">
        <f t="shared" si="72"/>
        <v>#N/A</v>
      </c>
      <c r="Z505" s="1">
        <v>77.163300000000007</v>
      </c>
      <c r="AA505" s="1">
        <v>28.792999999999999</v>
      </c>
    </row>
    <row r="506" spans="1:27" ht="105">
      <c r="A506" s="1">
        <f t="shared" si="73"/>
        <v>503</v>
      </c>
      <c r="B506" s="1" t="s">
        <v>1003</v>
      </c>
      <c r="C506" s="2">
        <v>1310248</v>
      </c>
      <c r="D506" s="3" t="s">
        <v>1008</v>
      </c>
      <c r="E506" s="3" t="s">
        <v>1009</v>
      </c>
      <c r="F506" s="1">
        <v>0</v>
      </c>
      <c r="G506" s="1">
        <v>0</v>
      </c>
      <c r="H506" s="1">
        <v>0</v>
      </c>
      <c r="I506" s="1">
        <v>0</v>
      </c>
      <c r="J506" s="1">
        <v>0</v>
      </c>
      <c r="K506" s="1">
        <f t="shared" si="68"/>
        <v>0</v>
      </c>
      <c r="L506" s="1">
        <v>0</v>
      </c>
      <c r="M506" s="1">
        <v>0</v>
      </c>
      <c r="N506" s="1">
        <v>0</v>
      </c>
      <c r="O506" s="1">
        <v>0</v>
      </c>
      <c r="P506" s="1">
        <f t="shared" si="69"/>
        <v>0</v>
      </c>
      <c r="Q506" s="1" t="e">
        <f t="shared" si="76"/>
        <v>#N/A</v>
      </c>
      <c r="R506" s="1" t="e">
        <f t="shared" si="70"/>
        <v>#N/A</v>
      </c>
      <c r="S506" s="1">
        <v>40</v>
      </c>
      <c r="T506" s="1">
        <v>30</v>
      </c>
      <c r="U506" s="1">
        <v>1</v>
      </c>
      <c r="V506" s="1">
        <v>9</v>
      </c>
      <c r="W506" s="1">
        <v>10</v>
      </c>
      <c r="X506" s="1" t="e">
        <f t="shared" si="77"/>
        <v>#N/A</v>
      </c>
      <c r="Y506" s="1" t="e">
        <f t="shared" si="72"/>
        <v>#N/A</v>
      </c>
      <c r="Z506" s="1">
        <v>77.13843</v>
      </c>
      <c r="AA506" s="1">
        <v>28.761686999999998</v>
      </c>
    </row>
    <row r="507" spans="1:27" ht="60">
      <c r="A507" s="1">
        <f t="shared" si="73"/>
        <v>504</v>
      </c>
      <c r="B507" s="1" t="s">
        <v>1003</v>
      </c>
      <c r="C507" s="2">
        <v>1310250</v>
      </c>
      <c r="D507" s="3" t="s">
        <v>1010</v>
      </c>
      <c r="E507" s="3" t="s">
        <v>1011</v>
      </c>
      <c r="F507" s="1">
        <v>32</v>
      </c>
      <c r="G507" s="1">
        <v>24</v>
      </c>
      <c r="H507" s="1">
        <v>1</v>
      </c>
      <c r="I507" s="1">
        <v>7</v>
      </c>
      <c r="J507" s="1">
        <v>8</v>
      </c>
      <c r="K507" s="1">
        <f t="shared" si="68"/>
        <v>8</v>
      </c>
      <c r="L507" s="1"/>
      <c r="M507" s="1"/>
      <c r="N507" s="1">
        <v>0</v>
      </c>
      <c r="O507" s="1">
        <v>0</v>
      </c>
      <c r="P507" s="1">
        <f t="shared" si="69"/>
        <v>0</v>
      </c>
      <c r="Q507" s="1" t="e">
        <f t="shared" si="76"/>
        <v>#N/A</v>
      </c>
      <c r="R507" s="1" t="e">
        <f t="shared" si="70"/>
        <v>#N/A</v>
      </c>
      <c r="S507" s="1">
        <v>40</v>
      </c>
      <c r="T507" s="1">
        <v>30</v>
      </c>
      <c r="U507" s="1">
        <v>1</v>
      </c>
      <c r="V507" s="1">
        <v>9</v>
      </c>
      <c r="W507" s="1">
        <f t="shared" si="71"/>
        <v>10</v>
      </c>
      <c r="X507" s="1" t="e">
        <f t="shared" si="77"/>
        <v>#N/A</v>
      </c>
      <c r="Y507" s="1" t="e">
        <f t="shared" si="72"/>
        <v>#N/A</v>
      </c>
      <c r="Z507" s="1">
        <v>77.094322000000005</v>
      </c>
      <c r="AA507" s="1">
        <v>28.795399</v>
      </c>
    </row>
    <row r="508" spans="1:27" ht="45">
      <c r="A508" s="1">
        <f t="shared" si="73"/>
        <v>505</v>
      </c>
      <c r="B508" s="1" t="s">
        <v>1003</v>
      </c>
      <c r="C508" s="2">
        <v>1310251</v>
      </c>
      <c r="D508" s="3" t="s">
        <v>1012</v>
      </c>
      <c r="E508" s="3" t="s">
        <v>1013</v>
      </c>
      <c r="F508" s="1">
        <v>60</v>
      </c>
      <c r="G508" s="1">
        <v>45</v>
      </c>
      <c r="H508" s="1">
        <v>2</v>
      </c>
      <c r="I508" s="1">
        <v>13</v>
      </c>
      <c r="J508" s="1">
        <v>15</v>
      </c>
      <c r="K508" s="1">
        <f t="shared" si="68"/>
        <v>15</v>
      </c>
      <c r="L508" s="1">
        <v>0</v>
      </c>
      <c r="M508" s="1">
        <v>0</v>
      </c>
      <c r="N508" s="1">
        <v>0</v>
      </c>
      <c r="O508" s="1">
        <v>0</v>
      </c>
      <c r="P508" s="1">
        <f t="shared" si="69"/>
        <v>0</v>
      </c>
      <c r="Q508" s="1" t="e">
        <f t="shared" si="76"/>
        <v>#N/A</v>
      </c>
      <c r="R508" s="1" t="e">
        <f t="shared" si="70"/>
        <v>#N/A</v>
      </c>
      <c r="S508" s="1"/>
      <c r="T508" s="1"/>
      <c r="U508" s="1">
        <v>0</v>
      </c>
      <c r="V508" s="1">
        <v>0</v>
      </c>
      <c r="W508" s="1">
        <f t="shared" si="71"/>
        <v>0</v>
      </c>
      <c r="X508" s="1" t="e">
        <f t="shared" si="77"/>
        <v>#N/A</v>
      </c>
      <c r="Y508" s="1" t="e">
        <f t="shared" si="72"/>
        <v>#N/A</v>
      </c>
      <c r="Z508" s="1">
        <v>77.102192000000002</v>
      </c>
      <c r="AA508" s="1">
        <v>28.774096</v>
      </c>
    </row>
    <row r="509" spans="1:27" ht="90">
      <c r="A509" s="1">
        <f t="shared" si="73"/>
        <v>506</v>
      </c>
      <c r="B509" s="1" t="s">
        <v>1003</v>
      </c>
      <c r="C509" s="2">
        <v>1310252</v>
      </c>
      <c r="D509" s="3" t="s">
        <v>1014</v>
      </c>
      <c r="E509" s="3" t="s">
        <v>1015</v>
      </c>
      <c r="F509" s="1"/>
      <c r="G509" s="1"/>
      <c r="H509" s="1">
        <v>0</v>
      </c>
      <c r="I509" s="1">
        <v>0</v>
      </c>
      <c r="J509" s="1">
        <v>0</v>
      </c>
      <c r="K509" s="1">
        <f t="shared" si="68"/>
        <v>0</v>
      </c>
      <c r="L509" s="1"/>
      <c r="M509" s="1"/>
      <c r="N509" s="1">
        <v>0</v>
      </c>
      <c r="O509" s="1">
        <v>0</v>
      </c>
      <c r="P509" s="1">
        <f t="shared" si="69"/>
        <v>0</v>
      </c>
      <c r="Q509" s="1" t="e">
        <f t="shared" si="76"/>
        <v>#N/A</v>
      </c>
      <c r="R509" s="1" t="e">
        <f t="shared" si="70"/>
        <v>#N/A</v>
      </c>
      <c r="S509" s="1">
        <v>20</v>
      </c>
      <c r="T509" s="1">
        <f>S509*75/100</f>
        <v>15</v>
      </c>
      <c r="U509" s="1">
        <v>1</v>
      </c>
      <c r="V509" s="1">
        <v>4</v>
      </c>
      <c r="W509" s="1">
        <f t="shared" si="71"/>
        <v>5</v>
      </c>
      <c r="X509" s="1" t="e">
        <f t="shared" si="77"/>
        <v>#N/A</v>
      </c>
      <c r="Y509" s="1" t="e">
        <f t="shared" si="72"/>
        <v>#N/A</v>
      </c>
      <c r="Z509" s="1">
        <v>77.137129000000002</v>
      </c>
      <c r="AA509" s="1">
        <v>28.752941</v>
      </c>
    </row>
    <row r="510" spans="1:27" ht="45">
      <c r="A510" s="1">
        <f t="shared" si="73"/>
        <v>507</v>
      </c>
      <c r="B510" s="1" t="s">
        <v>1003</v>
      </c>
      <c r="C510" s="2">
        <v>1310257</v>
      </c>
      <c r="D510" s="3" t="s">
        <v>1016</v>
      </c>
      <c r="E510" s="3" t="s">
        <v>1013</v>
      </c>
      <c r="F510" s="1">
        <v>16</v>
      </c>
      <c r="G510" s="1">
        <f>F510*75/100</f>
        <v>12</v>
      </c>
      <c r="H510" s="1">
        <v>1</v>
      </c>
      <c r="I510" s="1">
        <v>3</v>
      </c>
      <c r="J510" s="1">
        <v>4</v>
      </c>
      <c r="K510" s="1">
        <f t="shared" si="68"/>
        <v>4</v>
      </c>
      <c r="L510" s="1"/>
      <c r="M510" s="1"/>
      <c r="N510" s="1">
        <v>0</v>
      </c>
      <c r="O510" s="1">
        <v>0</v>
      </c>
      <c r="P510" s="1">
        <f t="shared" si="69"/>
        <v>0</v>
      </c>
      <c r="Q510" s="1" t="e">
        <f t="shared" si="76"/>
        <v>#N/A</v>
      </c>
      <c r="R510" s="1" t="e">
        <f t="shared" si="70"/>
        <v>#N/A</v>
      </c>
      <c r="S510" s="1"/>
      <c r="T510" s="1"/>
      <c r="U510" s="1">
        <v>0</v>
      </c>
      <c r="V510" s="1">
        <v>0</v>
      </c>
      <c r="W510" s="1">
        <f t="shared" si="71"/>
        <v>0</v>
      </c>
      <c r="X510" s="1" t="e">
        <f t="shared" si="77"/>
        <v>#N/A</v>
      </c>
      <c r="Y510" s="1" t="e">
        <f t="shared" si="72"/>
        <v>#N/A</v>
      </c>
      <c r="Z510" s="1">
        <v>77.101429999999993</v>
      </c>
      <c r="AA510" s="1">
        <v>28.774101999999999</v>
      </c>
    </row>
    <row r="511" spans="1:27" ht="75">
      <c r="A511" s="1">
        <f t="shared" si="73"/>
        <v>508</v>
      </c>
      <c r="B511" s="1" t="s">
        <v>1003</v>
      </c>
      <c r="C511" s="2">
        <v>1310258</v>
      </c>
      <c r="D511" s="3" t="s">
        <v>1017</v>
      </c>
      <c r="E511" s="3" t="s">
        <v>1018</v>
      </c>
      <c r="F511" s="1">
        <v>40</v>
      </c>
      <c r="G511" s="1">
        <v>30</v>
      </c>
      <c r="H511" s="1">
        <v>1</v>
      </c>
      <c r="I511" s="1">
        <v>9</v>
      </c>
      <c r="J511" s="1">
        <v>10</v>
      </c>
      <c r="K511" s="1">
        <f t="shared" si="68"/>
        <v>10</v>
      </c>
      <c r="L511" s="1">
        <v>70</v>
      </c>
      <c r="M511" s="1">
        <v>53</v>
      </c>
      <c r="N511" s="1">
        <v>2</v>
      </c>
      <c r="O511" s="1">
        <v>15</v>
      </c>
      <c r="P511" s="1">
        <f t="shared" si="69"/>
        <v>17</v>
      </c>
      <c r="Q511" s="1" t="e">
        <f t="shared" si="76"/>
        <v>#N/A</v>
      </c>
      <c r="R511" s="1" t="e">
        <f t="shared" si="70"/>
        <v>#N/A</v>
      </c>
      <c r="S511" s="1">
        <v>70</v>
      </c>
      <c r="T511" s="1">
        <v>53</v>
      </c>
      <c r="U511" s="1">
        <v>2</v>
      </c>
      <c r="V511" s="1">
        <v>15</v>
      </c>
      <c r="W511" s="1">
        <f t="shared" si="71"/>
        <v>17</v>
      </c>
      <c r="X511" s="1" t="e">
        <f t="shared" si="77"/>
        <v>#N/A</v>
      </c>
      <c r="Y511" s="1" t="e">
        <f t="shared" si="72"/>
        <v>#N/A</v>
      </c>
      <c r="Z511" s="1">
        <v>77.078729999999993</v>
      </c>
      <c r="AA511" s="1">
        <v>28.836493999999998</v>
      </c>
    </row>
    <row r="512" spans="1:27" ht="90">
      <c r="A512" s="1">
        <f t="shared" si="73"/>
        <v>509</v>
      </c>
      <c r="B512" s="1" t="s">
        <v>1003</v>
      </c>
      <c r="C512" s="2">
        <v>1310260</v>
      </c>
      <c r="D512" s="3" t="s">
        <v>1019</v>
      </c>
      <c r="E512" s="3" t="s">
        <v>1020</v>
      </c>
      <c r="F512" s="1">
        <v>0</v>
      </c>
      <c r="G512" s="1">
        <v>0</v>
      </c>
      <c r="H512" s="1">
        <v>0</v>
      </c>
      <c r="I512" s="1">
        <v>0</v>
      </c>
      <c r="J512" s="1">
        <v>0</v>
      </c>
      <c r="K512" s="1">
        <v>0</v>
      </c>
      <c r="L512" s="1">
        <v>0</v>
      </c>
      <c r="M512" s="1">
        <v>0</v>
      </c>
      <c r="N512" s="1">
        <v>0</v>
      </c>
      <c r="O512" s="1">
        <v>0</v>
      </c>
      <c r="P512" s="1">
        <f t="shared" si="69"/>
        <v>0</v>
      </c>
      <c r="Q512" s="1" t="e">
        <f t="shared" si="76"/>
        <v>#N/A</v>
      </c>
      <c r="R512" s="1" t="e">
        <f t="shared" si="70"/>
        <v>#N/A</v>
      </c>
      <c r="S512" s="1">
        <v>80</v>
      </c>
      <c r="T512" s="1">
        <v>60</v>
      </c>
      <c r="U512" s="1">
        <v>2</v>
      </c>
      <c r="V512" s="1">
        <v>18</v>
      </c>
      <c r="W512" s="1">
        <v>20</v>
      </c>
      <c r="X512" s="1" t="e">
        <f t="shared" si="77"/>
        <v>#N/A</v>
      </c>
      <c r="Y512" s="1" t="e">
        <f t="shared" si="72"/>
        <v>#N/A</v>
      </c>
      <c r="Z512" s="1">
        <v>77.090446</v>
      </c>
      <c r="AA512" s="1">
        <v>28.848849999999999</v>
      </c>
    </row>
    <row r="513" spans="1:27" ht="75">
      <c r="A513" s="1">
        <f t="shared" si="73"/>
        <v>510</v>
      </c>
      <c r="B513" s="1" t="s">
        <v>1003</v>
      </c>
      <c r="C513" s="2">
        <v>1310262</v>
      </c>
      <c r="D513" s="3" t="s">
        <v>1021</v>
      </c>
      <c r="E513" s="3" t="s">
        <v>1022</v>
      </c>
      <c r="F513" s="1">
        <v>60</v>
      </c>
      <c r="G513" s="1">
        <f>F513*75/100</f>
        <v>45</v>
      </c>
      <c r="H513" s="1">
        <v>2</v>
      </c>
      <c r="I513" s="1">
        <v>13</v>
      </c>
      <c r="J513" s="1">
        <f>F513*25/100</f>
        <v>15</v>
      </c>
      <c r="K513" s="1">
        <f t="shared" si="68"/>
        <v>15</v>
      </c>
      <c r="L513" s="1">
        <v>60</v>
      </c>
      <c r="M513" s="1">
        <v>45</v>
      </c>
      <c r="N513" s="1">
        <v>2</v>
      </c>
      <c r="O513" s="1">
        <v>13</v>
      </c>
      <c r="P513" s="1">
        <v>15</v>
      </c>
      <c r="Q513" s="1" t="e">
        <f t="shared" si="76"/>
        <v>#N/A</v>
      </c>
      <c r="R513" s="1" t="e">
        <f t="shared" si="70"/>
        <v>#N/A</v>
      </c>
      <c r="S513" s="1">
        <v>60</v>
      </c>
      <c r="T513" s="1">
        <v>45</v>
      </c>
      <c r="U513" s="1">
        <v>2</v>
      </c>
      <c r="V513" s="1">
        <v>13</v>
      </c>
      <c r="W513" s="1">
        <f t="shared" si="71"/>
        <v>15</v>
      </c>
      <c r="X513" s="1" t="e">
        <f t="shared" si="77"/>
        <v>#N/A</v>
      </c>
      <c r="Y513" s="1" t="e">
        <f t="shared" si="72"/>
        <v>#N/A</v>
      </c>
      <c r="Z513" s="1">
        <v>77.085590999999994</v>
      </c>
      <c r="AA513" s="1">
        <v>28.863631000000002</v>
      </c>
    </row>
    <row r="514" spans="1:27" ht="120">
      <c r="A514" s="1">
        <f t="shared" si="73"/>
        <v>511</v>
      </c>
      <c r="B514" s="1" t="s">
        <v>1003</v>
      </c>
      <c r="C514" s="2">
        <v>1310264</v>
      </c>
      <c r="D514" s="3" t="s">
        <v>1023</v>
      </c>
      <c r="E514" s="3" t="s">
        <v>1024</v>
      </c>
      <c r="F514" s="1"/>
      <c r="G514" s="1"/>
      <c r="H514" s="1">
        <v>0</v>
      </c>
      <c r="I514" s="1">
        <v>0</v>
      </c>
      <c r="J514" s="1">
        <v>0</v>
      </c>
      <c r="K514" s="1">
        <f t="shared" si="68"/>
        <v>0</v>
      </c>
      <c r="L514" s="1"/>
      <c r="M514" s="1"/>
      <c r="N514" s="1">
        <v>0</v>
      </c>
      <c r="O514" s="1">
        <v>0</v>
      </c>
      <c r="P514" s="1">
        <f t="shared" si="69"/>
        <v>0</v>
      </c>
      <c r="Q514" s="1" t="e">
        <f t="shared" si="76"/>
        <v>#N/A</v>
      </c>
      <c r="R514" s="1" t="e">
        <f t="shared" si="70"/>
        <v>#N/A</v>
      </c>
      <c r="S514" s="1">
        <v>80</v>
      </c>
      <c r="T514" s="1">
        <v>60</v>
      </c>
      <c r="U514" s="1">
        <v>2</v>
      </c>
      <c r="V514" s="1">
        <v>18</v>
      </c>
      <c r="W514" s="1">
        <f t="shared" si="71"/>
        <v>20</v>
      </c>
      <c r="X514" s="1" t="e">
        <f t="shared" si="77"/>
        <v>#N/A</v>
      </c>
      <c r="Y514" s="1" t="e">
        <f t="shared" si="72"/>
        <v>#N/A</v>
      </c>
      <c r="Z514" s="1">
        <v>77.107315</v>
      </c>
      <c r="AA514" s="1">
        <v>28.745556000000001</v>
      </c>
    </row>
    <row r="515" spans="1:27" ht="75">
      <c r="A515" s="1">
        <f t="shared" si="73"/>
        <v>512</v>
      </c>
      <c r="B515" s="1" t="s">
        <v>1003</v>
      </c>
      <c r="C515" s="2">
        <v>1310266</v>
      </c>
      <c r="D515" s="3" t="s">
        <v>1025</v>
      </c>
      <c r="E515" s="3" t="s">
        <v>1026</v>
      </c>
      <c r="F515" s="1">
        <v>80</v>
      </c>
      <c r="G515" s="1">
        <v>60</v>
      </c>
      <c r="H515" s="1">
        <v>2</v>
      </c>
      <c r="I515" s="1">
        <v>18</v>
      </c>
      <c r="J515" s="1">
        <v>20</v>
      </c>
      <c r="K515" s="1">
        <f t="shared" si="68"/>
        <v>20</v>
      </c>
      <c r="L515" s="1">
        <v>80</v>
      </c>
      <c r="M515" s="1">
        <v>60</v>
      </c>
      <c r="N515" s="1">
        <v>2</v>
      </c>
      <c r="O515" s="1">
        <v>18</v>
      </c>
      <c r="P515" s="1">
        <f t="shared" si="69"/>
        <v>20</v>
      </c>
      <c r="Q515" s="1" t="e">
        <f t="shared" si="76"/>
        <v>#N/A</v>
      </c>
      <c r="R515" s="1" t="e">
        <f t="shared" si="70"/>
        <v>#N/A</v>
      </c>
      <c r="S515" s="1">
        <v>80</v>
      </c>
      <c r="T515" s="1">
        <v>60</v>
      </c>
      <c r="U515" s="1">
        <v>2</v>
      </c>
      <c r="V515" s="1">
        <v>18</v>
      </c>
      <c r="W515" s="1">
        <f t="shared" si="71"/>
        <v>20</v>
      </c>
      <c r="X515" s="1" t="e">
        <f t="shared" si="77"/>
        <v>#N/A</v>
      </c>
      <c r="Y515" s="1" t="e">
        <f t="shared" si="72"/>
        <v>#N/A</v>
      </c>
      <c r="Z515" s="1">
        <v>77.067606999999995</v>
      </c>
      <c r="AA515" s="1">
        <v>28.825199999999999</v>
      </c>
    </row>
    <row r="516" spans="1:27" ht="75">
      <c r="A516" s="1">
        <f t="shared" si="73"/>
        <v>513</v>
      </c>
      <c r="B516" s="1" t="s">
        <v>1003</v>
      </c>
      <c r="C516" s="2">
        <v>1310267</v>
      </c>
      <c r="D516" s="3" t="s">
        <v>1027</v>
      </c>
      <c r="E516" s="3" t="s">
        <v>1028</v>
      </c>
      <c r="F516" s="1">
        <v>40</v>
      </c>
      <c r="G516" s="1">
        <v>30</v>
      </c>
      <c r="H516" s="1">
        <v>1</v>
      </c>
      <c r="I516" s="1">
        <v>9</v>
      </c>
      <c r="J516" s="1">
        <v>10</v>
      </c>
      <c r="K516" s="1">
        <f t="shared" ref="K516:K579" si="78">J516</f>
        <v>10</v>
      </c>
      <c r="L516" s="1">
        <v>0</v>
      </c>
      <c r="M516" s="1">
        <v>0</v>
      </c>
      <c r="N516" s="1">
        <v>0</v>
      </c>
      <c r="O516" s="1">
        <v>0</v>
      </c>
      <c r="P516" s="1">
        <v>0</v>
      </c>
      <c r="Q516" s="1" t="e">
        <f t="shared" si="76"/>
        <v>#N/A</v>
      </c>
      <c r="R516" s="1" t="e">
        <f t="shared" ref="R516:R579" si="79">P516+Q516</f>
        <v>#N/A</v>
      </c>
      <c r="S516" s="1">
        <v>0</v>
      </c>
      <c r="T516" s="1">
        <v>0</v>
      </c>
      <c r="U516" s="1">
        <v>0</v>
      </c>
      <c r="V516" s="1">
        <v>0</v>
      </c>
      <c r="W516" s="1">
        <f t="shared" ref="W516:W579" si="80">U516+V516</f>
        <v>0</v>
      </c>
      <c r="X516" s="1" t="e">
        <f t="shared" si="77"/>
        <v>#N/A</v>
      </c>
      <c r="Y516" s="1" t="e">
        <f t="shared" ref="Y516:Y579" si="81">W516+X516</f>
        <v>#N/A</v>
      </c>
      <c r="Z516" s="1">
        <v>77.007959999999997</v>
      </c>
      <c r="AA516" s="1">
        <v>28.808634000000001</v>
      </c>
    </row>
    <row r="517" spans="1:27" ht="75">
      <c r="A517" s="1">
        <f t="shared" ref="A517:A580" si="82">A516+1</f>
        <v>514</v>
      </c>
      <c r="B517" s="1" t="s">
        <v>1003</v>
      </c>
      <c r="C517" s="2">
        <v>1310268</v>
      </c>
      <c r="D517" s="3" t="s">
        <v>1029</v>
      </c>
      <c r="E517" s="3" t="s">
        <v>1030</v>
      </c>
      <c r="F517" s="1"/>
      <c r="G517" s="1"/>
      <c r="H517" s="1">
        <v>0</v>
      </c>
      <c r="I517" s="1">
        <v>0</v>
      </c>
      <c r="J517" s="1">
        <v>0</v>
      </c>
      <c r="K517" s="1">
        <f t="shared" si="78"/>
        <v>0</v>
      </c>
      <c r="L517" s="1"/>
      <c r="M517" s="1"/>
      <c r="N517" s="1">
        <v>0</v>
      </c>
      <c r="O517" s="1">
        <v>0</v>
      </c>
      <c r="P517" s="1">
        <f t="shared" ref="P517:P580" si="83">N517+O517</f>
        <v>0</v>
      </c>
      <c r="Q517" s="1" t="e">
        <f t="shared" si="76"/>
        <v>#N/A</v>
      </c>
      <c r="R517" s="1" t="e">
        <f t="shared" si="79"/>
        <v>#N/A</v>
      </c>
      <c r="S517" s="1">
        <v>40</v>
      </c>
      <c r="T517" s="1">
        <v>30</v>
      </c>
      <c r="U517" s="1">
        <v>1</v>
      </c>
      <c r="V517" s="1">
        <v>9</v>
      </c>
      <c r="W517" s="1">
        <f t="shared" si="80"/>
        <v>10</v>
      </c>
      <c r="X517" s="1" t="e">
        <f t="shared" si="77"/>
        <v>#N/A</v>
      </c>
      <c r="Y517" s="1" t="e">
        <f t="shared" si="81"/>
        <v>#N/A</v>
      </c>
      <c r="Z517" s="1">
        <v>77.097617</v>
      </c>
      <c r="AA517" s="1">
        <v>28.742833999999998</v>
      </c>
    </row>
    <row r="518" spans="1:27" ht="90">
      <c r="A518" s="1">
        <f t="shared" si="82"/>
        <v>515</v>
      </c>
      <c r="B518" s="1" t="s">
        <v>1003</v>
      </c>
      <c r="C518" s="2">
        <v>1310269</v>
      </c>
      <c r="D518" s="3" t="s">
        <v>1031</v>
      </c>
      <c r="E518" s="3" t="s">
        <v>1032</v>
      </c>
      <c r="F518" s="1">
        <v>0</v>
      </c>
      <c r="G518" s="1">
        <v>0</v>
      </c>
      <c r="H518" s="1">
        <v>0</v>
      </c>
      <c r="I518" s="1">
        <v>0</v>
      </c>
      <c r="J518" s="1">
        <v>0</v>
      </c>
      <c r="K518" s="1">
        <f t="shared" si="78"/>
        <v>0</v>
      </c>
      <c r="L518" s="1"/>
      <c r="M518" s="1"/>
      <c r="N518" s="1">
        <v>0</v>
      </c>
      <c r="O518" s="1">
        <v>0</v>
      </c>
      <c r="P518" s="1">
        <f t="shared" si="83"/>
        <v>0</v>
      </c>
      <c r="Q518" s="1" t="e">
        <f t="shared" si="76"/>
        <v>#N/A</v>
      </c>
      <c r="R518" s="1" t="e">
        <f t="shared" si="79"/>
        <v>#N/A</v>
      </c>
      <c r="S518" s="1">
        <v>80</v>
      </c>
      <c r="T518" s="1">
        <v>60</v>
      </c>
      <c r="U518" s="1">
        <v>2</v>
      </c>
      <c r="V518" s="1">
        <v>18</v>
      </c>
      <c r="W518" s="1">
        <f t="shared" si="80"/>
        <v>20</v>
      </c>
      <c r="X518" s="1" t="e">
        <f t="shared" si="77"/>
        <v>#N/A</v>
      </c>
      <c r="Y518" s="1" t="e">
        <f t="shared" si="81"/>
        <v>#N/A</v>
      </c>
      <c r="Z518" s="1">
        <v>77.039563999999999</v>
      </c>
      <c r="AA518" s="1">
        <v>28.801863000000001</v>
      </c>
    </row>
    <row r="519" spans="1:27" ht="45">
      <c r="A519" s="1">
        <f t="shared" si="82"/>
        <v>516</v>
      </c>
      <c r="B519" s="1" t="s">
        <v>1003</v>
      </c>
      <c r="C519" s="2">
        <v>1310271</v>
      </c>
      <c r="D519" s="3" t="s">
        <v>1033</v>
      </c>
      <c r="E519" s="3" t="s">
        <v>1034</v>
      </c>
      <c r="F519" s="1"/>
      <c r="G519" s="1"/>
      <c r="H519" s="1">
        <v>0</v>
      </c>
      <c r="I519" s="1">
        <v>0</v>
      </c>
      <c r="J519" s="1">
        <v>0</v>
      </c>
      <c r="K519" s="1">
        <f t="shared" si="78"/>
        <v>0</v>
      </c>
      <c r="L519" s="1"/>
      <c r="M519" s="1"/>
      <c r="N519" s="1">
        <v>0</v>
      </c>
      <c r="O519" s="1">
        <v>0</v>
      </c>
      <c r="P519" s="1">
        <f t="shared" si="83"/>
        <v>0</v>
      </c>
      <c r="Q519" s="1" t="e">
        <f t="shared" si="76"/>
        <v>#N/A</v>
      </c>
      <c r="R519" s="1" t="e">
        <f t="shared" si="79"/>
        <v>#N/A</v>
      </c>
      <c r="S519" s="1">
        <v>40</v>
      </c>
      <c r="T519" s="1">
        <v>30</v>
      </c>
      <c r="U519" s="1">
        <v>1</v>
      </c>
      <c r="V519" s="1">
        <v>9</v>
      </c>
      <c r="W519" s="1">
        <v>10</v>
      </c>
      <c r="X519" s="1" t="e">
        <f t="shared" si="77"/>
        <v>#N/A</v>
      </c>
      <c r="Y519" s="1" t="e">
        <f t="shared" si="81"/>
        <v>#N/A</v>
      </c>
      <c r="Z519" s="1">
        <v>77.059032000000002</v>
      </c>
      <c r="AA519" s="1">
        <v>28.758925999999999</v>
      </c>
    </row>
    <row r="520" spans="1:27" ht="75">
      <c r="A520" s="1">
        <f t="shared" si="82"/>
        <v>517</v>
      </c>
      <c r="B520" s="1" t="s">
        <v>1003</v>
      </c>
      <c r="C520" s="2">
        <v>1310272</v>
      </c>
      <c r="D520" s="3" t="s">
        <v>1035</v>
      </c>
      <c r="E520" s="3" t="s">
        <v>1036</v>
      </c>
      <c r="F520" s="1"/>
      <c r="G520" s="1"/>
      <c r="H520" s="1">
        <v>0</v>
      </c>
      <c r="I520" s="1">
        <v>0</v>
      </c>
      <c r="J520" s="1">
        <v>0</v>
      </c>
      <c r="K520" s="1">
        <f t="shared" si="78"/>
        <v>0</v>
      </c>
      <c r="L520" s="1"/>
      <c r="M520" s="1"/>
      <c r="N520" s="1">
        <v>0</v>
      </c>
      <c r="O520" s="1">
        <v>0</v>
      </c>
      <c r="P520" s="1">
        <f t="shared" si="83"/>
        <v>0</v>
      </c>
      <c r="Q520" s="1" t="e">
        <f t="shared" si="76"/>
        <v>#N/A</v>
      </c>
      <c r="R520" s="1" t="e">
        <f t="shared" si="79"/>
        <v>#N/A</v>
      </c>
      <c r="S520" s="1">
        <v>40</v>
      </c>
      <c r="T520" s="1">
        <v>30</v>
      </c>
      <c r="U520" s="1">
        <v>1</v>
      </c>
      <c r="V520" s="1">
        <v>9</v>
      </c>
      <c r="W520" s="1">
        <f t="shared" si="80"/>
        <v>10</v>
      </c>
      <c r="X520" s="1" t="e">
        <f t="shared" si="77"/>
        <v>#N/A</v>
      </c>
      <c r="Y520" s="1" t="e">
        <f t="shared" si="81"/>
        <v>#N/A</v>
      </c>
      <c r="Z520" s="1">
        <v>77.145065000000002</v>
      </c>
      <c r="AA520" s="1">
        <v>28.747409000000001</v>
      </c>
    </row>
    <row r="521" spans="1:27" ht="75">
      <c r="A521" s="1">
        <f t="shared" si="82"/>
        <v>518</v>
      </c>
      <c r="B521" s="1" t="s">
        <v>1003</v>
      </c>
      <c r="C521" s="2">
        <v>1310273</v>
      </c>
      <c r="D521" s="3" t="s">
        <v>1037</v>
      </c>
      <c r="E521" s="3" t="s">
        <v>1038</v>
      </c>
      <c r="F521" s="1">
        <v>48</v>
      </c>
      <c r="G521" s="1">
        <v>36</v>
      </c>
      <c r="H521" s="1">
        <v>1</v>
      </c>
      <c r="I521" s="1">
        <v>11</v>
      </c>
      <c r="J521" s="1">
        <v>12</v>
      </c>
      <c r="K521" s="1">
        <f t="shared" si="78"/>
        <v>12</v>
      </c>
      <c r="L521" s="1">
        <v>0</v>
      </c>
      <c r="M521" s="1">
        <v>0</v>
      </c>
      <c r="N521" s="1">
        <v>0</v>
      </c>
      <c r="O521" s="1">
        <v>0</v>
      </c>
      <c r="P521" s="1">
        <f t="shared" si="83"/>
        <v>0</v>
      </c>
      <c r="Q521" s="1">
        <v>10</v>
      </c>
      <c r="R521" s="1">
        <f t="shared" si="79"/>
        <v>10</v>
      </c>
      <c r="S521" s="1">
        <v>0</v>
      </c>
      <c r="T521" s="1">
        <v>0</v>
      </c>
      <c r="U521" s="1">
        <v>0</v>
      </c>
      <c r="V521" s="1">
        <v>0</v>
      </c>
      <c r="W521" s="1">
        <f t="shared" si="80"/>
        <v>0</v>
      </c>
      <c r="X521" s="1">
        <v>5</v>
      </c>
      <c r="Y521" s="1">
        <f t="shared" si="81"/>
        <v>5</v>
      </c>
      <c r="Z521" s="1">
        <v>77.097008000000002</v>
      </c>
      <c r="AA521" s="1">
        <v>28.838045000000001</v>
      </c>
    </row>
    <row r="522" spans="1:27" ht="75">
      <c r="A522" s="1">
        <f t="shared" si="82"/>
        <v>519</v>
      </c>
      <c r="B522" s="1" t="s">
        <v>1003</v>
      </c>
      <c r="C522" s="2">
        <v>1310274</v>
      </c>
      <c r="D522" s="3" t="s">
        <v>1039</v>
      </c>
      <c r="E522" s="3" t="s">
        <v>1040</v>
      </c>
      <c r="F522" s="1"/>
      <c r="G522" s="1"/>
      <c r="H522" s="1">
        <v>0</v>
      </c>
      <c r="I522" s="1">
        <v>0</v>
      </c>
      <c r="J522" s="1">
        <v>0</v>
      </c>
      <c r="K522" s="1">
        <f t="shared" si="78"/>
        <v>0</v>
      </c>
      <c r="L522" s="1"/>
      <c r="M522" s="1"/>
      <c r="N522" s="1">
        <v>0</v>
      </c>
      <c r="O522" s="1">
        <v>0</v>
      </c>
      <c r="P522" s="1">
        <f t="shared" si="83"/>
        <v>0</v>
      </c>
      <c r="Q522" s="1" t="e">
        <f>VLOOKUP(C522,0,12,0)+VLOOKUP(C522,0,12,0)</f>
        <v>#N/A</v>
      </c>
      <c r="R522" s="1" t="e">
        <f t="shared" si="79"/>
        <v>#N/A</v>
      </c>
      <c r="S522" s="1">
        <v>40</v>
      </c>
      <c r="T522" s="1">
        <v>30</v>
      </c>
      <c r="U522" s="1">
        <v>1</v>
      </c>
      <c r="V522" s="1">
        <v>9</v>
      </c>
      <c r="W522" s="1">
        <v>10</v>
      </c>
      <c r="X522" s="1" t="e">
        <f>VLOOKUP(C522,0,12,0)+VLOOKUP(C522,0,12,0)</f>
        <v>#N/A</v>
      </c>
      <c r="Y522" s="1" t="e">
        <f t="shared" si="81"/>
        <v>#N/A</v>
      </c>
      <c r="Z522" s="1">
        <v>77.135446000000002</v>
      </c>
      <c r="AA522" s="1">
        <v>28.744457000000001</v>
      </c>
    </row>
    <row r="523" spans="1:27" ht="75">
      <c r="A523" s="1">
        <f t="shared" si="82"/>
        <v>520</v>
      </c>
      <c r="B523" s="1" t="s">
        <v>1003</v>
      </c>
      <c r="C523" s="2">
        <v>1310275</v>
      </c>
      <c r="D523" s="3" t="s">
        <v>1041</v>
      </c>
      <c r="E523" s="3" t="s">
        <v>1042</v>
      </c>
      <c r="F523" s="1"/>
      <c r="G523" s="1"/>
      <c r="H523" s="1">
        <v>0</v>
      </c>
      <c r="I523" s="1">
        <v>0</v>
      </c>
      <c r="J523" s="1">
        <v>0</v>
      </c>
      <c r="K523" s="1">
        <f t="shared" si="78"/>
        <v>0</v>
      </c>
      <c r="L523" s="1"/>
      <c r="M523" s="1"/>
      <c r="N523" s="1">
        <v>0</v>
      </c>
      <c r="O523" s="1">
        <v>0</v>
      </c>
      <c r="P523" s="1">
        <f t="shared" si="83"/>
        <v>0</v>
      </c>
      <c r="Q523" s="1" t="e">
        <f>VLOOKUP(C523,0,12,0)+VLOOKUP(C523,0,12,0)</f>
        <v>#N/A</v>
      </c>
      <c r="R523" s="1" t="e">
        <f t="shared" si="79"/>
        <v>#N/A</v>
      </c>
      <c r="S523" s="1">
        <v>40</v>
      </c>
      <c r="T523" s="1">
        <v>30</v>
      </c>
      <c r="U523" s="1">
        <v>1</v>
      </c>
      <c r="V523" s="1">
        <v>9</v>
      </c>
      <c r="W523" s="1">
        <f t="shared" si="80"/>
        <v>10</v>
      </c>
      <c r="X523" s="1" t="e">
        <f>VLOOKUP(C523,0,12,0)+VLOOKUP(C523,0,12,0)</f>
        <v>#N/A</v>
      </c>
      <c r="Y523" s="1" t="e">
        <f t="shared" si="81"/>
        <v>#N/A</v>
      </c>
      <c r="Z523" s="1">
        <v>76.959770000000006</v>
      </c>
      <c r="AA523" s="1">
        <v>28.546858</v>
      </c>
    </row>
    <row r="524" spans="1:27" ht="60">
      <c r="A524" s="1">
        <f t="shared" si="82"/>
        <v>521</v>
      </c>
      <c r="B524" s="1" t="s">
        <v>1003</v>
      </c>
      <c r="C524" s="2">
        <v>1310276</v>
      </c>
      <c r="D524" s="3" t="s">
        <v>1043</v>
      </c>
      <c r="E524" s="3" t="s">
        <v>1044</v>
      </c>
      <c r="F524" s="1"/>
      <c r="G524" s="1"/>
      <c r="H524" s="1">
        <v>0</v>
      </c>
      <c r="I524" s="1">
        <v>0</v>
      </c>
      <c r="J524" s="1">
        <v>0</v>
      </c>
      <c r="K524" s="1">
        <f t="shared" si="78"/>
        <v>0</v>
      </c>
      <c r="L524" s="1"/>
      <c r="M524" s="1"/>
      <c r="N524" s="1">
        <v>0</v>
      </c>
      <c r="O524" s="1">
        <v>0</v>
      </c>
      <c r="P524" s="1">
        <f t="shared" si="83"/>
        <v>0</v>
      </c>
      <c r="Q524" s="1" t="e">
        <f>VLOOKUP(C524,0,12,0)+VLOOKUP(C524,0,12,0)</f>
        <v>#N/A</v>
      </c>
      <c r="R524" s="1" t="e">
        <f t="shared" si="79"/>
        <v>#N/A</v>
      </c>
      <c r="S524" s="1">
        <v>40</v>
      </c>
      <c r="T524" s="1">
        <v>30</v>
      </c>
      <c r="U524" s="1">
        <v>1</v>
      </c>
      <c r="V524" s="1">
        <v>9</v>
      </c>
      <c r="W524" s="1">
        <v>10</v>
      </c>
      <c r="X524" s="1" t="e">
        <f>VLOOKUP(C524,0,12,0)+VLOOKUP(C524,0,12,0)</f>
        <v>#N/A</v>
      </c>
      <c r="Y524" s="1" t="e">
        <f t="shared" si="81"/>
        <v>#N/A</v>
      </c>
      <c r="Z524" s="1">
        <v>77.146158999999997</v>
      </c>
      <c r="AA524" s="1">
        <v>28.732657</v>
      </c>
    </row>
    <row r="525" spans="1:27" ht="75">
      <c r="A525" s="1">
        <f t="shared" si="82"/>
        <v>522</v>
      </c>
      <c r="B525" s="1" t="s">
        <v>1003</v>
      </c>
      <c r="C525" s="2">
        <v>1310278</v>
      </c>
      <c r="D525" s="3" t="s">
        <v>1045</v>
      </c>
      <c r="E525" s="3" t="s">
        <v>1046</v>
      </c>
      <c r="F525" s="1"/>
      <c r="G525" s="1"/>
      <c r="H525" s="1">
        <v>0</v>
      </c>
      <c r="I525" s="1">
        <v>0</v>
      </c>
      <c r="J525" s="1">
        <v>0</v>
      </c>
      <c r="K525" s="1">
        <f t="shared" si="78"/>
        <v>0</v>
      </c>
      <c r="L525" s="1"/>
      <c r="M525" s="1"/>
      <c r="N525" s="1">
        <v>0</v>
      </c>
      <c r="O525" s="1">
        <v>0</v>
      </c>
      <c r="P525" s="1">
        <f t="shared" si="83"/>
        <v>0</v>
      </c>
      <c r="Q525" s="1" t="e">
        <f>VLOOKUP(C525,0,12,0)+VLOOKUP(C525,0,12,0)</f>
        <v>#N/A</v>
      </c>
      <c r="R525" s="1" t="e">
        <f t="shared" si="79"/>
        <v>#N/A</v>
      </c>
      <c r="S525" s="1">
        <v>80</v>
      </c>
      <c r="T525" s="1">
        <v>60</v>
      </c>
      <c r="U525" s="1">
        <v>2</v>
      </c>
      <c r="V525" s="1">
        <v>18</v>
      </c>
      <c r="W525" s="1">
        <f t="shared" si="80"/>
        <v>20</v>
      </c>
      <c r="X525" s="1" t="e">
        <f>VLOOKUP(C525,0,12,0)+VLOOKUP(C525,0,12,0)</f>
        <v>#N/A</v>
      </c>
      <c r="Y525" s="1" t="e">
        <f t="shared" si="81"/>
        <v>#N/A</v>
      </c>
      <c r="Z525" s="1">
        <v>77.133680999999996</v>
      </c>
      <c r="AA525" s="1">
        <v>28.754086000000001</v>
      </c>
    </row>
    <row r="526" spans="1:27" ht="60">
      <c r="A526" s="1">
        <f t="shared" si="82"/>
        <v>523</v>
      </c>
      <c r="B526" s="1" t="s">
        <v>1003</v>
      </c>
      <c r="C526" s="2">
        <v>1310280</v>
      </c>
      <c r="D526" s="3" t="s">
        <v>1047</v>
      </c>
      <c r="E526" s="3" t="s">
        <v>1048</v>
      </c>
      <c r="F526" s="1">
        <v>72</v>
      </c>
      <c r="G526" s="1">
        <v>54</v>
      </c>
      <c r="H526" s="1">
        <v>2</v>
      </c>
      <c r="I526" s="1">
        <v>16</v>
      </c>
      <c r="J526" s="1">
        <v>18</v>
      </c>
      <c r="K526" s="1">
        <f t="shared" si="78"/>
        <v>18</v>
      </c>
      <c r="L526" s="1">
        <v>56</v>
      </c>
      <c r="M526" s="1">
        <v>42</v>
      </c>
      <c r="N526" s="1">
        <v>2</v>
      </c>
      <c r="O526" s="1">
        <v>12</v>
      </c>
      <c r="P526" s="1">
        <f t="shared" si="83"/>
        <v>14</v>
      </c>
      <c r="Q526" s="1">
        <v>2</v>
      </c>
      <c r="R526" s="1">
        <f t="shared" si="79"/>
        <v>16</v>
      </c>
      <c r="S526" s="1">
        <v>52</v>
      </c>
      <c r="T526" s="1">
        <v>39</v>
      </c>
      <c r="U526" s="1">
        <v>2</v>
      </c>
      <c r="V526" s="1">
        <v>11</v>
      </c>
      <c r="W526" s="1">
        <f t="shared" si="80"/>
        <v>13</v>
      </c>
      <c r="X526" s="1">
        <v>2</v>
      </c>
      <c r="Y526" s="1">
        <f t="shared" si="81"/>
        <v>15</v>
      </c>
      <c r="Z526" s="1">
        <v>77.084532999999993</v>
      </c>
      <c r="AA526" s="1">
        <v>28.856307999999999</v>
      </c>
    </row>
    <row r="527" spans="1:27" ht="45">
      <c r="A527" s="1">
        <f t="shared" si="82"/>
        <v>524</v>
      </c>
      <c r="B527" s="1" t="s">
        <v>1003</v>
      </c>
      <c r="C527" s="2">
        <v>1310281</v>
      </c>
      <c r="D527" s="3" t="s">
        <v>1049</v>
      </c>
      <c r="E527" s="3" t="s">
        <v>1050</v>
      </c>
      <c r="F527" s="1"/>
      <c r="G527" s="1"/>
      <c r="H527" s="1">
        <v>0</v>
      </c>
      <c r="I527" s="1">
        <v>0</v>
      </c>
      <c r="J527" s="1">
        <v>0</v>
      </c>
      <c r="K527" s="1">
        <f t="shared" si="78"/>
        <v>0</v>
      </c>
      <c r="L527" s="1">
        <v>70</v>
      </c>
      <c r="M527" s="1">
        <v>52</v>
      </c>
      <c r="N527" s="1">
        <v>3</v>
      </c>
      <c r="O527" s="1">
        <v>15</v>
      </c>
      <c r="P527" s="1">
        <f t="shared" si="83"/>
        <v>18</v>
      </c>
      <c r="Q527" s="1" t="e">
        <f t="shared" ref="Q527:Q534" si="84">VLOOKUP(C527,0,12,0)+VLOOKUP(C527,0,12,0)</f>
        <v>#N/A</v>
      </c>
      <c r="R527" s="1" t="e">
        <f t="shared" si="79"/>
        <v>#N/A</v>
      </c>
      <c r="S527" s="1"/>
      <c r="T527" s="1"/>
      <c r="U527" s="1">
        <v>0</v>
      </c>
      <c r="V527" s="1">
        <v>0</v>
      </c>
      <c r="W527" s="1">
        <f t="shared" si="80"/>
        <v>0</v>
      </c>
      <c r="X527" s="1" t="e">
        <f t="shared" ref="X527:X534" si="85">VLOOKUP(C527,0,12,0)+VLOOKUP(C527,0,12,0)</f>
        <v>#N/A</v>
      </c>
      <c r="Y527" s="1" t="e">
        <f t="shared" si="81"/>
        <v>#N/A</v>
      </c>
      <c r="Z527" s="1">
        <v>77.091890000000006</v>
      </c>
      <c r="AA527" s="1">
        <v>28.841593</v>
      </c>
    </row>
    <row r="528" spans="1:27" ht="135">
      <c r="A528" s="1">
        <f t="shared" si="82"/>
        <v>525</v>
      </c>
      <c r="B528" s="1" t="s">
        <v>1003</v>
      </c>
      <c r="C528" s="2">
        <v>1310284</v>
      </c>
      <c r="D528" s="3" t="s">
        <v>1051</v>
      </c>
      <c r="E528" s="3" t="s">
        <v>1052</v>
      </c>
      <c r="F528" s="1"/>
      <c r="G528" s="1"/>
      <c r="H528" s="1">
        <v>0</v>
      </c>
      <c r="I528" s="1">
        <v>0</v>
      </c>
      <c r="J528" s="1">
        <v>0</v>
      </c>
      <c r="K528" s="1">
        <f t="shared" si="78"/>
        <v>0</v>
      </c>
      <c r="L528" s="1"/>
      <c r="M528" s="1"/>
      <c r="N528" s="1">
        <v>0</v>
      </c>
      <c r="O528" s="1">
        <v>0</v>
      </c>
      <c r="P528" s="1">
        <f t="shared" si="83"/>
        <v>0</v>
      </c>
      <c r="Q528" s="1" t="e">
        <f t="shared" si="84"/>
        <v>#N/A</v>
      </c>
      <c r="R528" s="1" t="e">
        <f t="shared" si="79"/>
        <v>#N/A</v>
      </c>
      <c r="S528" s="1">
        <v>40</v>
      </c>
      <c r="T528" s="1">
        <v>30</v>
      </c>
      <c r="U528" s="1">
        <v>1</v>
      </c>
      <c r="V528" s="1">
        <v>9</v>
      </c>
      <c r="W528" s="1">
        <v>10</v>
      </c>
      <c r="X528" s="1" t="e">
        <f t="shared" si="85"/>
        <v>#N/A</v>
      </c>
      <c r="Y528" s="1" t="e">
        <f t="shared" si="81"/>
        <v>#N/A</v>
      </c>
      <c r="Z528" s="1">
        <v>77.135845000000003</v>
      </c>
      <c r="AA528" s="1">
        <v>28.743480999999999</v>
      </c>
    </row>
    <row r="529" spans="1:27" ht="45">
      <c r="A529" s="1">
        <f t="shared" si="82"/>
        <v>526</v>
      </c>
      <c r="B529" s="1" t="s">
        <v>1003</v>
      </c>
      <c r="C529" s="2">
        <v>1310285</v>
      </c>
      <c r="D529" s="3" t="s">
        <v>1053</v>
      </c>
      <c r="E529" s="3" t="s">
        <v>1054</v>
      </c>
      <c r="F529" s="1">
        <v>40</v>
      </c>
      <c r="G529" s="1">
        <v>30</v>
      </c>
      <c r="H529" s="1">
        <v>1</v>
      </c>
      <c r="I529" s="1">
        <v>9</v>
      </c>
      <c r="J529" s="1">
        <v>10</v>
      </c>
      <c r="K529" s="1">
        <f t="shared" si="78"/>
        <v>10</v>
      </c>
      <c r="L529" s="1"/>
      <c r="M529" s="1"/>
      <c r="N529" s="1">
        <v>0</v>
      </c>
      <c r="O529" s="1">
        <v>0</v>
      </c>
      <c r="P529" s="1">
        <f t="shared" si="83"/>
        <v>0</v>
      </c>
      <c r="Q529" s="1" t="e">
        <f t="shared" si="84"/>
        <v>#N/A</v>
      </c>
      <c r="R529" s="1" t="e">
        <f t="shared" si="79"/>
        <v>#N/A</v>
      </c>
      <c r="S529" s="1"/>
      <c r="T529" s="1"/>
      <c r="U529" s="1">
        <v>0</v>
      </c>
      <c r="V529" s="1">
        <v>0</v>
      </c>
      <c r="W529" s="1">
        <f t="shared" si="80"/>
        <v>0</v>
      </c>
      <c r="X529" s="1" t="e">
        <f t="shared" si="85"/>
        <v>#N/A</v>
      </c>
      <c r="Y529" s="1" t="e">
        <f t="shared" si="81"/>
        <v>#N/A</v>
      </c>
      <c r="Z529" s="1">
        <v>77.051230000000004</v>
      </c>
      <c r="AA529" s="1">
        <v>28.764776000000001</v>
      </c>
    </row>
    <row r="530" spans="1:27" ht="120">
      <c r="A530" s="1">
        <f t="shared" si="82"/>
        <v>527</v>
      </c>
      <c r="B530" s="1" t="s">
        <v>1003</v>
      </c>
      <c r="C530" s="2">
        <v>1310286</v>
      </c>
      <c r="D530" s="3" t="s">
        <v>1055</v>
      </c>
      <c r="E530" s="3" t="s">
        <v>1056</v>
      </c>
      <c r="F530" s="1">
        <v>40</v>
      </c>
      <c r="G530" s="1">
        <v>30</v>
      </c>
      <c r="H530" s="1">
        <v>1</v>
      </c>
      <c r="I530" s="1">
        <v>9</v>
      </c>
      <c r="J530" s="1">
        <v>10</v>
      </c>
      <c r="K530" s="1">
        <f t="shared" si="78"/>
        <v>10</v>
      </c>
      <c r="L530" s="1"/>
      <c r="M530" s="1"/>
      <c r="N530" s="1">
        <v>0</v>
      </c>
      <c r="O530" s="1">
        <v>0</v>
      </c>
      <c r="P530" s="1">
        <f t="shared" si="83"/>
        <v>0</v>
      </c>
      <c r="Q530" s="1" t="e">
        <f t="shared" si="84"/>
        <v>#N/A</v>
      </c>
      <c r="R530" s="1" t="e">
        <f t="shared" si="79"/>
        <v>#N/A</v>
      </c>
      <c r="S530" s="1"/>
      <c r="T530" s="1"/>
      <c r="U530" s="1">
        <v>0</v>
      </c>
      <c r="V530" s="1">
        <v>0</v>
      </c>
      <c r="W530" s="1">
        <f t="shared" si="80"/>
        <v>0</v>
      </c>
      <c r="X530" s="1" t="e">
        <f t="shared" si="85"/>
        <v>#N/A</v>
      </c>
      <c r="Y530" s="1" t="e">
        <f t="shared" si="81"/>
        <v>#N/A</v>
      </c>
      <c r="Z530" s="1">
        <v>77.062719999999999</v>
      </c>
      <c r="AA530" s="1">
        <v>28.818812999999999</v>
      </c>
    </row>
    <row r="531" spans="1:27" ht="75">
      <c r="A531" s="1">
        <f t="shared" si="82"/>
        <v>528</v>
      </c>
      <c r="B531" s="1" t="s">
        <v>1003</v>
      </c>
      <c r="C531" s="2">
        <v>1310288</v>
      </c>
      <c r="D531" s="3" t="s">
        <v>1057</v>
      </c>
      <c r="E531" s="3" t="s">
        <v>1058</v>
      </c>
      <c r="F531" s="1">
        <v>0</v>
      </c>
      <c r="G531" s="1">
        <v>0</v>
      </c>
      <c r="H531" s="1">
        <v>0</v>
      </c>
      <c r="I531" s="1">
        <v>0</v>
      </c>
      <c r="J531" s="1">
        <v>0</v>
      </c>
      <c r="K531" s="1">
        <f t="shared" si="78"/>
        <v>0</v>
      </c>
      <c r="L531" s="1">
        <v>0</v>
      </c>
      <c r="M531" s="1">
        <v>0</v>
      </c>
      <c r="N531" s="1">
        <v>0</v>
      </c>
      <c r="O531" s="1">
        <v>0</v>
      </c>
      <c r="P531" s="1">
        <f t="shared" si="83"/>
        <v>0</v>
      </c>
      <c r="Q531" s="1" t="e">
        <f t="shared" si="84"/>
        <v>#N/A</v>
      </c>
      <c r="R531" s="1" t="e">
        <f t="shared" si="79"/>
        <v>#N/A</v>
      </c>
      <c r="S531" s="1">
        <v>120</v>
      </c>
      <c r="T531" s="1">
        <v>90</v>
      </c>
      <c r="U531" s="1">
        <v>4</v>
      </c>
      <c r="V531" s="1">
        <v>26</v>
      </c>
      <c r="W531" s="1">
        <f t="shared" si="80"/>
        <v>30</v>
      </c>
      <c r="X531" s="1" t="e">
        <f t="shared" si="85"/>
        <v>#N/A</v>
      </c>
      <c r="Y531" s="1" t="e">
        <f t="shared" si="81"/>
        <v>#N/A</v>
      </c>
      <c r="Z531" s="1">
        <v>77.140820000000005</v>
      </c>
      <c r="AA531" s="1">
        <v>28.775565</v>
      </c>
    </row>
    <row r="532" spans="1:27" ht="75">
      <c r="A532" s="1">
        <f t="shared" si="82"/>
        <v>529</v>
      </c>
      <c r="B532" s="1" t="s">
        <v>1003</v>
      </c>
      <c r="C532" s="2">
        <v>1310289</v>
      </c>
      <c r="D532" s="3" t="s">
        <v>1059</v>
      </c>
      <c r="E532" s="3" t="s">
        <v>1060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0</v>
      </c>
      <c r="L532" s="1">
        <v>0</v>
      </c>
      <c r="M532" s="1">
        <v>0</v>
      </c>
      <c r="N532" s="1">
        <v>0</v>
      </c>
      <c r="O532" s="1">
        <v>0</v>
      </c>
      <c r="P532" s="1">
        <f t="shared" si="83"/>
        <v>0</v>
      </c>
      <c r="Q532" s="1" t="e">
        <f t="shared" si="84"/>
        <v>#N/A</v>
      </c>
      <c r="R532" s="1" t="e">
        <f t="shared" si="79"/>
        <v>#N/A</v>
      </c>
      <c r="S532" s="1">
        <v>65</v>
      </c>
      <c r="T532" s="1">
        <v>49</v>
      </c>
      <c r="U532" s="1">
        <v>2</v>
      </c>
      <c r="V532" s="1">
        <v>14</v>
      </c>
      <c r="W532" s="1">
        <f t="shared" si="80"/>
        <v>16</v>
      </c>
      <c r="X532" s="1" t="e">
        <f t="shared" si="85"/>
        <v>#N/A</v>
      </c>
      <c r="Y532" s="1" t="e">
        <f t="shared" si="81"/>
        <v>#N/A</v>
      </c>
      <c r="Z532" s="1">
        <v>77.029949000000002</v>
      </c>
      <c r="AA532" s="1">
        <v>28.802842999999999</v>
      </c>
    </row>
    <row r="533" spans="1:27" ht="75">
      <c r="A533" s="1">
        <f t="shared" si="82"/>
        <v>530</v>
      </c>
      <c r="B533" s="1" t="s">
        <v>1003</v>
      </c>
      <c r="C533" s="2">
        <v>1310290</v>
      </c>
      <c r="D533" s="3" t="s">
        <v>1061</v>
      </c>
      <c r="E533" s="3" t="s">
        <v>1062</v>
      </c>
      <c r="F533" s="1">
        <v>0</v>
      </c>
      <c r="G533" s="1">
        <v>0</v>
      </c>
      <c r="H533" s="1">
        <v>0</v>
      </c>
      <c r="I533" s="1">
        <v>0</v>
      </c>
      <c r="J533" s="1">
        <v>0</v>
      </c>
      <c r="K533" s="1">
        <f t="shared" si="78"/>
        <v>0</v>
      </c>
      <c r="L533" s="1">
        <v>30</v>
      </c>
      <c r="M533" s="1">
        <v>22</v>
      </c>
      <c r="N533" s="1">
        <v>1</v>
      </c>
      <c r="O533" s="1">
        <v>7</v>
      </c>
      <c r="P533" s="1">
        <f t="shared" si="83"/>
        <v>8</v>
      </c>
      <c r="Q533" s="1" t="e">
        <f t="shared" si="84"/>
        <v>#N/A</v>
      </c>
      <c r="R533" s="1" t="e">
        <f t="shared" si="79"/>
        <v>#N/A</v>
      </c>
      <c r="S533" s="1">
        <v>30</v>
      </c>
      <c r="T533" s="1">
        <v>22</v>
      </c>
      <c r="U533" s="1">
        <v>1</v>
      </c>
      <c r="V533" s="1">
        <v>7</v>
      </c>
      <c r="W533" s="1">
        <f t="shared" si="80"/>
        <v>8</v>
      </c>
      <c r="X533" s="1" t="e">
        <f t="shared" si="85"/>
        <v>#N/A</v>
      </c>
      <c r="Y533" s="1" t="e">
        <f t="shared" si="81"/>
        <v>#N/A</v>
      </c>
      <c r="Z533" s="1">
        <v>76.988268000000005</v>
      </c>
      <c r="AA533" s="1">
        <v>28.828723</v>
      </c>
    </row>
    <row r="534" spans="1:27" ht="90">
      <c r="A534" s="1">
        <f t="shared" si="82"/>
        <v>531</v>
      </c>
      <c r="B534" s="1" t="s">
        <v>1003</v>
      </c>
      <c r="C534" s="2">
        <v>1310417</v>
      </c>
      <c r="D534" s="3" t="s">
        <v>1063</v>
      </c>
      <c r="E534" s="3" t="s">
        <v>1064</v>
      </c>
      <c r="F534" s="1">
        <v>80</v>
      </c>
      <c r="G534" s="1">
        <v>60</v>
      </c>
      <c r="H534" s="1">
        <v>2</v>
      </c>
      <c r="I534" s="1">
        <v>18</v>
      </c>
      <c r="J534" s="1">
        <v>20</v>
      </c>
      <c r="K534" s="1">
        <f t="shared" si="78"/>
        <v>20</v>
      </c>
      <c r="L534" s="1"/>
      <c r="M534" s="1"/>
      <c r="N534" s="1">
        <v>0</v>
      </c>
      <c r="O534" s="1">
        <v>0</v>
      </c>
      <c r="P534" s="1">
        <f t="shared" si="83"/>
        <v>0</v>
      </c>
      <c r="Q534" s="1" t="e">
        <f t="shared" si="84"/>
        <v>#N/A</v>
      </c>
      <c r="R534" s="1" t="e">
        <f t="shared" si="79"/>
        <v>#N/A</v>
      </c>
      <c r="S534" s="1"/>
      <c r="T534" s="1"/>
      <c r="U534" s="1">
        <v>0</v>
      </c>
      <c r="V534" s="1">
        <v>0</v>
      </c>
      <c r="W534" s="1">
        <f t="shared" si="80"/>
        <v>0</v>
      </c>
      <c r="X534" s="1" t="e">
        <f t="shared" si="85"/>
        <v>#N/A</v>
      </c>
      <c r="Y534" s="1" t="e">
        <f t="shared" si="81"/>
        <v>#N/A</v>
      </c>
      <c r="Z534" s="1">
        <v>77.054660999999996</v>
      </c>
      <c r="AA534" s="1">
        <v>28.768236999999999</v>
      </c>
    </row>
    <row r="535" spans="1:27" ht="60">
      <c r="A535" s="1">
        <f t="shared" si="82"/>
        <v>532</v>
      </c>
      <c r="B535" s="1" t="s">
        <v>1003</v>
      </c>
      <c r="C535" s="2">
        <v>1310418</v>
      </c>
      <c r="D535" s="3" t="s">
        <v>1065</v>
      </c>
      <c r="E535" s="3" t="s">
        <v>1066</v>
      </c>
      <c r="F535" s="1">
        <v>40</v>
      </c>
      <c r="G535" s="1">
        <v>30</v>
      </c>
      <c r="H535" s="1">
        <v>1</v>
      </c>
      <c r="I535" s="1">
        <v>9</v>
      </c>
      <c r="J535" s="1">
        <v>10</v>
      </c>
      <c r="K535" s="1">
        <f t="shared" si="78"/>
        <v>10</v>
      </c>
      <c r="L535" s="1"/>
      <c r="M535" s="1"/>
      <c r="N535" s="1">
        <v>0</v>
      </c>
      <c r="O535" s="1">
        <v>0</v>
      </c>
      <c r="P535" s="1">
        <f t="shared" si="83"/>
        <v>0</v>
      </c>
      <c r="Q535" s="1">
        <v>0</v>
      </c>
      <c r="R535" s="1">
        <f t="shared" si="79"/>
        <v>0</v>
      </c>
      <c r="S535" s="1"/>
      <c r="T535" s="1"/>
      <c r="U535" s="1">
        <v>0</v>
      </c>
      <c r="V535" s="1">
        <v>0</v>
      </c>
      <c r="W535" s="1">
        <f t="shared" si="80"/>
        <v>0</v>
      </c>
      <c r="X535" s="1">
        <v>0</v>
      </c>
      <c r="Y535" s="1">
        <f t="shared" si="81"/>
        <v>0</v>
      </c>
      <c r="Z535" s="1">
        <v>77.133493000000001</v>
      </c>
      <c r="AA535" s="1">
        <v>28.742514</v>
      </c>
    </row>
    <row r="536" spans="1:27" ht="60">
      <c r="A536" s="1">
        <f t="shared" si="82"/>
        <v>533</v>
      </c>
      <c r="B536" s="1" t="s">
        <v>1003</v>
      </c>
      <c r="C536" s="2">
        <v>1310419</v>
      </c>
      <c r="D536" s="3" t="s">
        <v>1067</v>
      </c>
      <c r="E536" s="3" t="s">
        <v>1068</v>
      </c>
      <c r="F536" s="1">
        <v>40</v>
      </c>
      <c r="G536" s="1">
        <v>30</v>
      </c>
      <c r="H536" s="1">
        <v>1</v>
      </c>
      <c r="I536" s="1">
        <v>9</v>
      </c>
      <c r="J536" s="1">
        <v>10</v>
      </c>
      <c r="K536" s="1">
        <f t="shared" si="78"/>
        <v>10</v>
      </c>
      <c r="L536" s="1"/>
      <c r="M536" s="1"/>
      <c r="N536" s="1">
        <v>0</v>
      </c>
      <c r="O536" s="1">
        <v>0</v>
      </c>
      <c r="P536" s="1">
        <f t="shared" si="83"/>
        <v>0</v>
      </c>
      <c r="Q536" s="1" t="e">
        <f t="shared" ref="Q536:Q573" si="86">VLOOKUP(C536,0,12,0)+VLOOKUP(C536,0,12,0)</f>
        <v>#N/A</v>
      </c>
      <c r="R536" s="1" t="e">
        <f t="shared" si="79"/>
        <v>#N/A</v>
      </c>
      <c r="S536" s="1"/>
      <c r="T536" s="1"/>
      <c r="U536" s="1">
        <v>0</v>
      </c>
      <c r="V536" s="1">
        <v>0</v>
      </c>
      <c r="W536" s="1">
        <f t="shared" si="80"/>
        <v>0</v>
      </c>
      <c r="X536" s="1" t="e">
        <f t="shared" ref="X536:X573" si="87">VLOOKUP(C536,0,12,0)+VLOOKUP(C536,0,12,0)</f>
        <v>#N/A</v>
      </c>
      <c r="Y536" s="1" t="e">
        <f t="shared" si="81"/>
        <v>#N/A</v>
      </c>
      <c r="Z536" s="1">
        <v>77.121818000000005</v>
      </c>
      <c r="AA536" s="1">
        <v>28.769862</v>
      </c>
    </row>
    <row r="537" spans="1:27" ht="90">
      <c r="A537" s="1">
        <f t="shared" si="82"/>
        <v>534</v>
      </c>
      <c r="B537" s="1" t="s">
        <v>1003</v>
      </c>
      <c r="C537" s="2">
        <v>1310421</v>
      </c>
      <c r="D537" s="3" t="s">
        <v>1069</v>
      </c>
      <c r="E537" s="3" t="s">
        <v>1070</v>
      </c>
      <c r="F537" s="1">
        <v>80</v>
      </c>
      <c r="G537" s="1">
        <v>60</v>
      </c>
      <c r="H537" s="1">
        <v>2</v>
      </c>
      <c r="I537" s="1">
        <v>18</v>
      </c>
      <c r="J537" s="1">
        <v>20</v>
      </c>
      <c r="K537" s="1">
        <f t="shared" si="78"/>
        <v>20</v>
      </c>
      <c r="L537" s="1">
        <v>160</v>
      </c>
      <c r="M537" s="1">
        <v>120</v>
      </c>
      <c r="N537" s="1">
        <v>5</v>
      </c>
      <c r="O537" s="1">
        <v>35</v>
      </c>
      <c r="P537" s="1">
        <f t="shared" si="83"/>
        <v>40</v>
      </c>
      <c r="Q537" s="1" t="e">
        <f t="shared" si="86"/>
        <v>#N/A</v>
      </c>
      <c r="R537" s="1" t="e">
        <f t="shared" si="79"/>
        <v>#N/A</v>
      </c>
      <c r="S537" s="1">
        <v>0</v>
      </c>
      <c r="T537" s="1">
        <v>0</v>
      </c>
      <c r="U537" s="1">
        <v>0</v>
      </c>
      <c r="V537" s="1">
        <v>0</v>
      </c>
      <c r="W537" s="1">
        <f t="shared" si="80"/>
        <v>0</v>
      </c>
      <c r="X537" s="1" t="e">
        <f t="shared" si="87"/>
        <v>#N/A</v>
      </c>
      <c r="Y537" s="1" t="e">
        <f t="shared" si="81"/>
        <v>#N/A</v>
      </c>
      <c r="Z537" s="1">
        <v>77.083105000000003</v>
      </c>
      <c r="AA537" s="1">
        <v>28.837551000000001</v>
      </c>
    </row>
    <row r="538" spans="1:27" ht="45">
      <c r="A538" s="1">
        <f t="shared" si="82"/>
        <v>535</v>
      </c>
      <c r="B538" s="1" t="s">
        <v>1003</v>
      </c>
      <c r="C538" s="2">
        <v>1310422</v>
      </c>
      <c r="D538" s="3" t="s">
        <v>1071</v>
      </c>
      <c r="E538" s="3" t="s">
        <v>1072</v>
      </c>
      <c r="F538" s="1">
        <v>40</v>
      </c>
      <c r="G538" s="1">
        <v>30</v>
      </c>
      <c r="H538" s="1">
        <v>1</v>
      </c>
      <c r="I538" s="1">
        <v>9</v>
      </c>
      <c r="J538" s="1">
        <v>10</v>
      </c>
      <c r="K538" s="1">
        <f t="shared" si="78"/>
        <v>10</v>
      </c>
      <c r="L538" s="1"/>
      <c r="M538" s="1"/>
      <c r="N538" s="1">
        <v>0</v>
      </c>
      <c r="O538" s="1">
        <v>0</v>
      </c>
      <c r="P538" s="1">
        <f t="shared" si="83"/>
        <v>0</v>
      </c>
      <c r="Q538" s="1" t="e">
        <f t="shared" si="86"/>
        <v>#N/A</v>
      </c>
      <c r="R538" s="1" t="e">
        <f t="shared" si="79"/>
        <v>#N/A</v>
      </c>
      <c r="S538" s="1"/>
      <c r="T538" s="1"/>
      <c r="U538" s="1">
        <v>0</v>
      </c>
      <c r="V538" s="1">
        <v>0</v>
      </c>
      <c r="W538" s="1">
        <f t="shared" si="80"/>
        <v>0</v>
      </c>
      <c r="X538" s="1" t="e">
        <f t="shared" si="87"/>
        <v>#N/A</v>
      </c>
      <c r="Y538" s="1" t="e">
        <f t="shared" si="81"/>
        <v>#N/A</v>
      </c>
      <c r="Z538" s="1">
        <v>77.137788</v>
      </c>
      <c r="AA538" s="1">
        <v>28.798203999999998</v>
      </c>
    </row>
    <row r="539" spans="1:27" ht="60">
      <c r="A539" s="1">
        <f t="shared" si="82"/>
        <v>536</v>
      </c>
      <c r="B539" s="1" t="s">
        <v>1003</v>
      </c>
      <c r="C539" s="2">
        <v>1310423</v>
      </c>
      <c r="D539" s="3" t="s">
        <v>1016</v>
      </c>
      <c r="E539" s="3" t="s">
        <v>1073</v>
      </c>
      <c r="F539" s="1">
        <v>20</v>
      </c>
      <c r="G539" s="1">
        <f>F539*75/100</f>
        <v>15</v>
      </c>
      <c r="H539" s="1">
        <v>1</v>
      </c>
      <c r="I539" s="1">
        <v>4</v>
      </c>
      <c r="J539" s="1">
        <v>5</v>
      </c>
      <c r="K539" s="1">
        <f t="shared" si="78"/>
        <v>5</v>
      </c>
      <c r="L539" s="1">
        <v>15</v>
      </c>
      <c r="M539" s="1">
        <v>11</v>
      </c>
      <c r="N539" s="1">
        <v>1</v>
      </c>
      <c r="O539" s="1">
        <v>3</v>
      </c>
      <c r="P539" s="1">
        <f t="shared" si="83"/>
        <v>4</v>
      </c>
      <c r="Q539" s="1" t="e">
        <f t="shared" si="86"/>
        <v>#N/A</v>
      </c>
      <c r="R539" s="1" t="e">
        <f t="shared" si="79"/>
        <v>#N/A</v>
      </c>
      <c r="S539" s="1">
        <v>8</v>
      </c>
      <c r="T539" s="1">
        <f>S539*75/100</f>
        <v>6</v>
      </c>
      <c r="U539" s="1">
        <v>1</v>
      </c>
      <c r="V539" s="1">
        <v>1</v>
      </c>
      <c r="W539" s="1">
        <f t="shared" si="80"/>
        <v>2</v>
      </c>
      <c r="X539" s="1" t="e">
        <f t="shared" si="87"/>
        <v>#N/A</v>
      </c>
      <c r="Y539" s="1" t="e">
        <f t="shared" si="81"/>
        <v>#N/A</v>
      </c>
      <c r="Z539" s="1">
        <v>77.032925000000006</v>
      </c>
      <c r="AA539" s="1">
        <v>28.794170999999999</v>
      </c>
    </row>
    <row r="540" spans="1:27" ht="105">
      <c r="A540" s="1">
        <f t="shared" si="82"/>
        <v>537</v>
      </c>
      <c r="B540" s="1" t="s">
        <v>1003</v>
      </c>
      <c r="C540" s="2">
        <v>1310424</v>
      </c>
      <c r="D540" s="3" t="s">
        <v>1074</v>
      </c>
      <c r="E540" s="3" t="s">
        <v>1075</v>
      </c>
      <c r="F540" s="1">
        <v>120</v>
      </c>
      <c r="G540" s="1">
        <v>90</v>
      </c>
      <c r="H540" s="1">
        <v>4</v>
      </c>
      <c r="I540" s="1">
        <v>26</v>
      </c>
      <c r="J540" s="1">
        <v>30</v>
      </c>
      <c r="K540" s="1">
        <f t="shared" si="78"/>
        <v>30</v>
      </c>
      <c r="L540" s="1"/>
      <c r="M540" s="1"/>
      <c r="N540" s="1">
        <v>0</v>
      </c>
      <c r="O540" s="1">
        <v>0</v>
      </c>
      <c r="P540" s="1">
        <f t="shared" si="83"/>
        <v>0</v>
      </c>
      <c r="Q540" s="1" t="e">
        <f t="shared" si="86"/>
        <v>#N/A</v>
      </c>
      <c r="R540" s="1" t="e">
        <f t="shared" si="79"/>
        <v>#N/A</v>
      </c>
      <c r="S540" s="1"/>
      <c r="T540" s="1"/>
      <c r="U540" s="1">
        <v>0</v>
      </c>
      <c r="V540" s="1">
        <v>0</v>
      </c>
      <c r="W540" s="1">
        <f t="shared" si="80"/>
        <v>0</v>
      </c>
      <c r="X540" s="1" t="e">
        <f t="shared" si="87"/>
        <v>#N/A</v>
      </c>
      <c r="Y540" s="1" t="e">
        <f t="shared" si="81"/>
        <v>#N/A</v>
      </c>
      <c r="Z540" s="1">
        <v>77.136527000000001</v>
      </c>
      <c r="AA540" s="1">
        <v>28.798597000000001</v>
      </c>
    </row>
    <row r="541" spans="1:27" ht="105">
      <c r="A541" s="1">
        <f t="shared" si="82"/>
        <v>538</v>
      </c>
      <c r="B541" s="1" t="s">
        <v>1003</v>
      </c>
      <c r="C541" s="2">
        <v>1310425</v>
      </c>
      <c r="D541" s="3" t="s">
        <v>1076</v>
      </c>
      <c r="E541" s="3" t="s">
        <v>1077</v>
      </c>
      <c r="F541" s="1"/>
      <c r="G541" s="1"/>
      <c r="H541" s="1">
        <v>0</v>
      </c>
      <c r="I541" s="1">
        <v>0</v>
      </c>
      <c r="J541" s="1">
        <v>0</v>
      </c>
      <c r="K541" s="1">
        <f t="shared" si="78"/>
        <v>0</v>
      </c>
      <c r="L541" s="1"/>
      <c r="M541" s="1"/>
      <c r="N541" s="1">
        <v>0</v>
      </c>
      <c r="O541" s="1">
        <v>0</v>
      </c>
      <c r="P541" s="1">
        <f t="shared" si="83"/>
        <v>0</v>
      </c>
      <c r="Q541" s="1" t="e">
        <f t="shared" si="86"/>
        <v>#N/A</v>
      </c>
      <c r="R541" s="1" t="e">
        <f t="shared" si="79"/>
        <v>#N/A</v>
      </c>
      <c r="S541" s="1">
        <v>40</v>
      </c>
      <c r="T541" s="1">
        <v>30</v>
      </c>
      <c r="U541" s="1">
        <v>1</v>
      </c>
      <c r="V541" s="1">
        <v>9</v>
      </c>
      <c r="W541" s="1">
        <f t="shared" si="80"/>
        <v>10</v>
      </c>
      <c r="X541" s="1" t="e">
        <f t="shared" si="87"/>
        <v>#N/A</v>
      </c>
      <c r="Y541" s="1" t="e">
        <f t="shared" si="81"/>
        <v>#N/A</v>
      </c>
      <c r="Z541" s="1">
        <v>77.133784000000006</v>
      </c>
      <c r="AA541" s="1">
        <v>28.756575999999999</v>
      </c>
    </row>
    <row r="542" spans="1:27" ht="90">
      <c r="A542" s="1">
        <f t="shared" si="82"/>
        <v>539</v>
      </c>
      <c r="B542" s="1" t="s">
        <v>1003</v>
      </c>
      <c r="C542" s="2">
        <v>1310426</v>
      </c>
      <c r="D542" s="3" t="s">
        <v>1078</v>
      </c>
      <c r="E542" s="3" t="s">
        <v>1079</v>
      </c>
      <c r="F542" s="1">
        <v>28</v>
      </c>
      <c r="G542" s="1">
        <v>21</v>
      </c>
      <c r="H542" s="1">
        <v>1</v>
      </c>
      <c r="I542" s="1">
        <v>6</v>
      </c>
      <c r="J542" s="1">
        <v>7</v>
      </c>
      <c r="K542" s="1">
        <f t="shared" si="78"/>
        <v>7</v>
      </c>
      <c r="L542" s="1"/>
      <c r="M542" s="1"/>
      <c r="N542" s="1">
        <v>0</v>
      </c>
      <c r="O542" s="1">
        <v>0</v>
      </c>
      <c r="P542" s="1">
        <f t="shared" si="83"/>
        <v>0</v>
      </c>
      <c r="Q542" s="1" t="e">
        <f t="shared" si="86"/>
        <v>#N/A</v>
      </c>
      <c r="R542" s="1" t="e">
        <f t="shared" si="79"/>
        <v>#N/A</v>
      </c>
      <c r="S542" s="1"/>
      <c r="T542" s="1"/>
      <c r="U542" s="1">
        <v>0</v>
      </c>
      <c r="V542" s="1">
        <v>0</v>
      </c>
      <c r="W542" s="1">
        <f t="shared" si="80"/>
        <v>0</v>
      </c>
      <c r="X542" s="1" t="e">
        <f t="shared" si="87"/>
        <v>#N/A</v>
      </c>
      <c r="Y542" s="1" t="e">
        <f t="shared" si="81"/>
        <v>#N/A</v>
      </c>
      <c r="Z542" s="1">
        <v>77.106464000000003</v>
      </c>
      <c r="AA542" s="1">
        <v>28.772753000000002</v>
      </c>
    </row>
    <row r="543" spans="1:27" ht="60">
      <c r="A543" s="1">
        <f t="shared" si="82"/>
        <v>540</v>
      </c>
      <c r="B543" s="1" t="s">
        <v>1003</v>
      </c>
      <c r="C543" s="2">
        <v>1310427</v>
      </c>
      <c r="D543" s="3" t="s">
        <v>1080</v>
      </c>
      <c r="E543" s="3" t="s">
        <v>1081</v>
      </c>
      <c r="F543" s="1"/>
      <c r="G543" s="1"/>
      <c r="H543" s="1">
        <v>0</v>
      </c>
      <c r="I543" s="1">
        <v>0</v>
      </c>
      <c r="J543" s="1">
        <v>0</v>
      </c>
      <c r="K543" s="1">
        <f t="shared" si="78"/>
        <v>0</v>
      </c>
      <c r="L543" s="1"/>
      <c r="M543" s="1"/>
      <c r="N543" s="1">
        <v>0</v>
      </c>
      <c r="O543" s="1">
        <v>0</v>
      </c>
      <c r="P543" s="1">
        <f t="shared" si="83"/>
        <v>0</v>
      </c>
      <c r="Q543" s="1" t="e">
        <f t="shared" si="86"/>
        <v>#N/A</v>
      </c>
      <c r="R543" s="1" t="e">
        <f t="shared" si="79"/>
        <v>#N/A</v>
      </c>
      <c r="S543" s="1">
        <v>80</v>
      </c>
      <c r="T543" s="1">
        <v>60</v>
      </c>
      <c r="U543" s="1">
        <v>2</v>
      </c>
      <c r="V543" s="1">
        <v>18</v>
      </c>
      <c r="W543" s="1">
        <f t="shared" si="80"/>
        <v>20</v>
      </c>
      <c r="X543" s="1" t="e">
        <f t="shared" si="87"/>
        <v>#N/A</v>
      </c>
      <c r="Y543" s="1" t="e">
        <f t="shared" si="81"/>
        <v>#N/A</v>
      </c>
      <c r="Z543" s="1">
        <v>76.978003000000001</v>
      </c>
      <c r="AA543" s="1">
        <v>28.811340999999999</v>
      </c>
    </row>
    <row r="544" spans="1:27" ht="75">
      <c r="A544" s="1">
        <f t="shared" si="82"/>
        <v>541</v>
      </c>
      <c r="B544" s="1" t="s">
        <v>1003</v>
      </c>
      <c r="C544" s="2">
        <v>1310428</v>
      </c>
      <c r="D544" s="3" t="s">
        <v>1082</v>
      </c>
      <c r="E544" s="3" t="s">
        <v>1083</v>
      </c>
      <c r="F544" s="1">
        <v>40</v>
      </c>
      <c r="G544" s="1">
        <v>30</v>
      </c>
      <c r="H544" s="1">
        <v>1</v>
      </c>
      <c r="I544" s="1">
        <v>9</v>
      </c>
      <c r="J544" s="1">
        <v>10</v>
      </c>
      <c r="K544" s="1">
        <f t="shared" si="78"/>
        <v>10</v>
      </c>
      <c r="L544" s="1"/>
      <c r="M544" s="1"/>
      <c r="N544" s="1">
        <v>0</v>
      </c>
      <c r="O544" s="1">
        <v>0</v>
      </c>
      <c r="P544" s="1">
        <f t="shared" si="83"/>
        <v>0</v>
      </c>
      <c r="Q544" s="1" t="e">
        <f t="shared" si="86"/>
        <v>#N/A</v>
      </c>
      <c r="R544" s="1" t="e">
        <f t="shared" si="79"/>
        <v>#N/A</v>
      </c>
      <c r="S544" s="1">
        <v>0</v>
      </c>
      <c r="T544" s="1">
        <v>0</v>
      </c>
      <c r="U544" s="1">
        <v>0</v>
      </c>
      <c r="V544" s="1">
        <v>0</v>
      </c>
      <c r="W544" s="1">
        <f t="shared" si="80"/>
        <v>0</v>
      </c>
      <c r="X544" s="1" t="e">
        <f t="shared" si="87"/>
        <v>#N/A</v>
      </c>
      <c r="Y544" s="1" t="e">
        <f t="shared" si="81"/>
        <v>#N/A</v>
      </c>
      <c r="Z544" s="1">
        <v>77.086315999999997</v>
      </c>
      <c r="AA544" s="1">
        <v>28.831880000000002</v>
      </c>
    </row>
    <row r="545" spans="1:27" ht="75">
      <c r="A545" s="1">
        <f t="shared" si="82"/>
        <v>542</v>
      </c>
      <c r="B545" s="1" t="s">
        <v>1003</v>
      </c>
      <c r="C545" s="2">
        <v>1310432</v>
      </c>
      <c r="D545" s="3" t="s">
        <v>1084</v>
      </c>
      <c r="E545" s="3" t="s">
        <v>1085</v>
      </c>
      <c r="F545" s="1"/>
      <c r="G545" s="1"/>
      <c r="H545" s="1">
        <v>0</v>
      </c>
      <c r="I545" s="1">
        <v>0</v>
      </c>
      <c r="J545" s="1">
        <v>0</v>
      </c>
      <c r="K545" s="1">
        <f t="shared" si="78"/>
        <v>0</v>
      </c>
      <c r="L545" s="1"/>
      <c r="M545" s="1"/>
      <c r="N545" s="1">
        <v>0</v>
      </c>
      <c r="O545" s="1">
        <v>0</v>
      </c>
      <c r="P545" s="1">
        <f t="shared" si="83"/>
        <v>0</v>
      </c>
      <c r="Q545" s="1" t="e">
        <f t="shared" si="86"/>
        <v>#N/A</v>
      </c>
      <c r="R545" s="1" t="e">
        <f t="shared" si="79"/>
        <v>#N/A</v>
      </c>
      <c r="S545" s="1">
        <v>80</v>
      </c>
      <c r="T545" s="1">
        <v>60</v>
      </c>
      <c r="U545" s="1">
        <v>2</v>
      </c>
      <c r="V545" s="1">
        <v>18</v>
      </c>
      <c r="W545" s="1">
        <f t="shared" si="80"/>
        <v>20</v>
      </c>
      <c r="X545" s="1" t="e">
        <f t="shared" si="87"/>
        <v>#N/A</v>
      </c>
      <c r="Y545" s="1" t="e">
        <f t="shared" si="81"/>
        <v>#N/A</v>
      </c>
      <c r="Z545" s="1">
        <v>77.093127999999993</v>
      </c>
      <c r="AA545" s="1">
        <v>28.828776000000001</v>
      </c>
    </row>
    <row r="546" spans="1:27" ht="75">
      <c r="A546" s="1">
        <f t="shared" si="82"/>
        <v>543</v>
      </c>
      <c r="B546" s="1" t="s">
        <v>1003</v>
      </c>
      <c r="C546" s="2">
        <v>1310433</v>
      </c>
      <c r="D546" s="3" t="s">
        <v>1086</v>
      </c>
      <c r="E546" s="3" t="s">
        <v>1087</v>
      </c>
      <c r="F546" s="1"/>
      <c r="G546" s="1"/>
      <c r="H546" s="1">
        <v>0</v>
      </c>
      <c r="I546" s="1">
        <v>0</v>
      </c>
      <c r="J546" s="1">
        <v>0</v>
      </c>
      <c r="K546" s="1">
        <f t="shared" si="78"/>
        <v>0</v>
      </c>
      <c r="L546" s="1"/>
      <c r="M546" s="1"/>
      <c r="N546" s="1">
        <v>0</v>
      </c>
      <c r="O546" s="1">
        <v>0</v>
      </c>
      <c r="P546" s="1">
        <f t="shared" si="83"/>
        <v>0</v>
      </c>
      <c r="Q546" s="1" t="e">
        <f t="shared" si="86"/>
        <v>#N/A</v>
      </c>
      <c r="R546" s="1" t="e">
        <f t="shared" si="79"/>
        <v>#N/A</v>
      </c>
      <c r="S546" s="1">
        <v>80</v>
      </c>
      <c r="T546" s="1">
        <v>60</v>
      </c>
      <c r="U546" s="1">
        <v>2</v>
      </c>
      <c r="V546" s="1">
        <v>18</v>
      </c>
      <c r="W546" s="1">
        <f t="shared" si="80"/>
        <v>20</v>
      </c>
      <c r="X546" s="1" t="e">
        <f t="shared" si="87"/>
        <v>#N/A</v>
      </c>
      <c r="Y546" s="1" t="e">
        <f t="shared" si="81"/>
        <v>#N/A</v>
      </c>
      <c r="Z546" s="1">
        <v>77.082920000000001</v>
      </c>
      <c r="AA546" s="1">
        <v>28.841777</v>
      </c>
    </row>
    <row r="547" spans="1:27" ht="105">
      <c r="A547" s="1">
        <f t="shared" si="82"/>
        <v>544</v>
      </c>
      <c r="B547" s="1" t="s">
        <v>1003</v>
      </c>
      <c r="C547" s="2">
        <v>1310434</v>
      </c>
      <c r="D547" s="3" t="s">
        <v>1088</v>
      </c>
      <c r="E547" s="3" t="s">
        <v>1089</v>
      </c>
      <c r="F547" s="1">
        <v>40</v>
      </c>
      <c r="G547" s="1">
        <v>30</v>
      </c>
      <c r="H547" s="1">
        <v>1</v>
      </c>
      <c r="I547" s="1">
        <v>9</v>
      </c>
      <c r="J547" s="1">
        <v>10</v>
      </c>
      <c r="K547" s="1">
        <f t="shared" si="78"/>
        <v>10</v>
      </c>
      <c r="L547" s="1"/>
      <c r="M547" s="1"/>
      <c r="N547" s="1">
        <v>0</v>
      </c>
      <c r="O547" s="1">
        <v>0</v>
      </c>
      <c r="P547" s="1">
        <f t="shared" si="83"/>
        <v>0</v>
      </c>
      <c r="Q547" s="1" t="e">
        <f t="shared" si="86"/>
        <v>#N/A</v>
      </c>
      <c r="R547" s="1" t="e">
        <f t="shared" si="79"/>
        <v>#N/A</v>
      </c>
      <c r="S547" s="1"/>
      <c r="T547" s="1"/>
      <c r="U547" s="1">
        <v>0</v>
      </c>
      <c r="V547" s="1">
        <v>0</v>
      </c>
      <c r="W547" s="1">
        <f t="shared" si="80"/>
        <v>0</v>
      </c>
      <c r="X547" s="1" t="e">
        <f t="shared" si="87"/>
        <v>#N/A</v>
      </c>
      <c r="Y547" s="1" t="e">
        <f t="shared" si="81"/>
        <v>#N/A</v>
      </c>
      <c r="Z547" s="1">
        <v>77.082010999999994</v>
      </c>
      <c r="AA547" s="1">
        <v>28.852084000000001</v>
      </c>
    </row>
    <row r="548" spans="1:27" ht="75">
      <c r="A548" s="1">
        <f t="shared" si="82"/>
        <v>545</v>
      </c>
      <c r="B548" s="1" t="s">
        <v>1003</v>
      </c>
      <c r="C548" s="2">
        <v>1310435</v>
      </c>
      <c r="D548" s="3" t="s">
        <v>1090</v>
      </c>
      <c r="E548" s="3" t="s">
        <v>1091</v>
      </c>
      <c r="F548" s="1">
        <v>40</v>
      </c>
      <c r="G548" s="1">
        <v>30</v>
      </c>
      <c r="H548" s="1">
        <v>1</v>
      </c>
      <c r="I548" s="1">
        <v>9</v>
      </c>
      <c r="J548" s="1">
        <v>10</v>
      </c>
      <c r="K548" s="1">
        <f t="shared" si="78"/>
        <v>10</v>
      </c>
      <c r="L548" s="1"/>
      <c r="M548" s="1"/>
      <c r="N548" s="1">
        <v>0</v>
      </c>
      <c r="O548" s="1">
        <v>0</v>
      </c>
      <c r="P548" s="1">
        <f t="shared" si="83"/>
        <v>0</v>
      </c>
      <c r="Q548" s="1" t="e">
        <f t="shared" si="86"/>
        <v>#N/A</v>
      </c>
      <c r="R548" s="1" t="e">
        <f t="shared" si="79"/>
        <v>#N/A</v>
      </c>
      <c r="S548" s="1"/>
      <c r="T548" s="1"/>
      <c r="U548" s="1">
        <v>0</v>
      </c>
      <c r="V548" s="1">
        <v>0</v>
      </c>
      <c r="W548" s="1">
        <f t="shared" si="80"/>
        <v>0</v>
      </c>
      <c r="X548" s="1" t="e">
        <f t="shared" si="87"/>
        <v>#N/A</v>
      </c>
      <c r="Y548" s="1" t="e">
        <f t="shared" si="81"/>
        <v>#N/A</v>
      </c>
      <c r="Z548" s="1">
        <v>77.070594</v>
      </c>
      <c r="AA548" s="1">
        <v>28.851534999999998</v>
      </c>
    </row>
    <row r="549" spans="1:27" ht="60">
      <c r="A549" s="1">
        <f t="shared" si="82"/>
        <v>546</v>
      </c>
      <c r="B549" s="1" t="s">
        <v>1003</v>
      </c>
      <c r="C549" s="2">
        <v>1310436</v>
      </c>
      <c r="D549" s="3" t="s">
        <v>1092</v>
      </c>
      <c r="E549" s="3" t="s">
        <v>1093</v>
      </c>
      <c r="F549" s="1"/>
      <c r="G549" s="1"/>
      <c r="H549" s="1">
        <v>0</v>
      </c>
      <c r="I549" s="1">
        <v>0</v>
      </c>
      <c r="J549" s="1">
        <v>0</v>
      </c>
      <c r="K549" s="1">
        <f t="shared" si="78"/>
        <v>0</v>
      </c>
      <c r="L549" s="1"/>
      <c r="M549" s="1"/>
      <c r="N549" s="1">
        <v>0</v>
      </c>
      <c r="O549" s="1">
        <v>0</v>
      </c>
      <c r="P549" s="1">
        <f t="shared" si="83"/>
        <v>0</v>
      </c>
      <c r="Q549" s="1" t="e">
        <f t="shared" si="86"/>
        <v>#N/A</v>
      </c>
      <c r="R549" s="1" t="e">
        <f t="shared" si="79"/>
        <v>#N/A</v>
      </c>
      <c r="S549" s="1">
        <v>60</v>
      </c>
      <c r="T549" s="1">
        <v>45</v>
      </c>
      <c r="U549" s="1">
        <v>2</v>
      </c>
      <c r="V549" s="1">
        <v>13</v>
      </c>
      <c r="W549" s="1">
        <f t="shared" si="80"/>
        <v>15</v>
      </c>
      <c r="X549" s="1" t="e">
        <f t="shared" si="87"/>
        <v>#N/A</v>
      </c>
      <c r="Y549" s="1" t="e">
        <f t="shared" si="81"/>
        <v>#N/A</v>
      </c>
      <c r="Z549" s="1">
        <v>77.050871450000002</v>
      </c>
      <c r="AA549" s="1">
        <v>28.832196339999999</v>
      </c>
    </row>
    <row r="550" spans="1:27" ht="150">
      <c r="A550" s="1">
        <f t="shared" si="82"/>
        <v>547</v>
      </c>
      <c r="B550" s="1" t="s">
        <v>1003</v>
      </c>
      <c r="C550" s="2">
        <v>1310437</v>
      </c>
      <c r="D550" s="3" t="s">
        <v>1094</v>
      </c>
      <c r="E550" s="3" t="s">
        <v>1095</v>
      </c>
      <c r="F550" s="1"/>
      <c r="G550" s="1"/>
      <c r="H550" s="1">
        <v>0</v>
      </c>
      <c r="I550" s="1">
        <v>0</v>
      </c>
      <c r="J550" s="1">
        <v>0</v>
      </c>
      <c r="K550" s="1">
        <f t="shared" si="78"/>
        <v>0</v>
      </c>
      <c r="L550" s="1"/>
      <c r="M550" s="1"/>
      <c r="N550" s="1">
        <v>0</v>
      </c>
      <c r="O550" s="1">
        <v>0</v>
      </c>
      <c r="P550" s="1">
        <f t="shared" si="83"/>
        <v>0</v>
      </c>
      <c r="Q550" s="1" t="e">
        <f t="shared" si="86"/>
        <v>#N/A</v>
      </c>
      <c r="R550" s="1" t="e">
        <f t="shared" si="79"/>
        <v>#N/A</v>
      </c>
      <c r="S550" s="1">
        <v>40</v>
      </c>
      <c r="T550" s="1">
        <v>30</v>
      </c>
      <c r="U550" s="1">
        <v>1</v>
      </c>
      <c r="V550" s="1">
        <v>9</v>
      </c>
      <c r="W550" s="1">
        <f t="shared" si="80"/>
        <v>10</v>
      </c>
      <c r="X550" s="1" t="e">
        <f t="shared" si="87"/>
        <v>#N/A</v>
      </c>
      <c r="Y550" s="1" t="e">
        <f t="shared" si="81"/>
        <v>#N/A</v>
      </c>
      <c r="Z550" s="1">
        <v>77.033468999999997</v>
      </c>
      <c r="AA550" s="1">
        <v>28.795096000000001</v>
      </c>
    </row>
    <row r="551" spans="1:27" ht="45">
      <c r="A551" s="1">
        <f t="shared" si="82"/>
        <v>548</v>
      </c>
      <c r="B551" s="1" t="s">
        <v>1003</v>
      </c>
      <c r="C551" s="2">
        <v>1310438</v>
      </c>
      <c r="D551" s="3" t="s">
        <v>1096</v>
      </c>
      <c r="E551" s="3" t="s">
        <v>1097</v>
      </c>
      <c r="F551" s="1">
        <v>0</v>
      </c>
      <c r="G551" s="1">
        <v>0</v>
      </c>
      <c r="H551" s="1">
        <v>0</v>
      </c>
      <c r="I551" s="1">
        <v>0</v>
      </c>
      <c r="J551" s="1">
        <v>0</v>
      </c>
      <c r="K551" s="1">
        <f t="shared" si="78"/>
        <v>0</v>
      </c>
      <c r="L551" s="1"/>
      <c r="M551" s="1"/>
      <c r="N551" s="1">
        <v>0</v>
      </c>
      <c r="O551" s="1">
        <v>0</v>
      </c>
      <c r="P551" s="1">
        <f t="shared" si="83"/>
        <v>0</v>
      </c>
      <c r="Q551" s="1" t="e">
        <f t="shared" si="86"/>
        <v>#N/A</v>
      </c>
      <c r="R551" s="1" t="e">
        <f t="shared" si="79"/>
        <v>#N/A</v>
      </c>
      <c r="S551" s="1">
        <v>20</v>
      </c>
      <c r="T551" s="1">
        <f>S551*75/100</f>
        <v>15</v>
      </c>
      <c r="U551" s="1">
        <v>1</v>
      </c>
      <c r="V551" s="1">
        <v>4</v>
      </c>
      <c r="W551" s="1">
        <f t="shared" si="80"/>
        <v>5</v>
      </c>
      <c r="X551" s="1" t="e">
        <f t="shared" si="87"/>
        <v>#N/A</v>
      </c>
      <c r="Y551" s="1" t="e">
        <f t="shared" si="81"/>
        <v>#N/A</v>
      </c>
      <c r="Z551" s="1">
        <v>77.094333000000006</v>
      </c>
      <c r="AA551" s="1">
        <v>28.803401000000001</v>
      </c>
    </row>
    <row r="552" spans="1:27" ht="75">
      <c r="A552" s="1">
        <f t="shared" si="82"/>
        <v>549</v>
      </c>
      <c r="B552" s="1" t="s">
        <v>1003</v>
      </c>
      <c r="C552" s="2">
        <v>1310439</v>
      </c>
      <c r="D552" s="3" t="s">
        <v>1098</v>
      </c>
      <c r="E552" s="3" t="s">
        <v>1099</v>
      </c>
      <c r="F552" s="1">
        <v>40</v>
      </c>
      <c r="G552" s="1">
        <v>30</v>
      </c>
      <c r="H552" s="1">
        <v>1</v>
      </c>
      <c r="I552" s="1">
        <v>9</v>
      </c>
      <c r="J552" s="1">
        <v>10</v>
      </c>
      <c r="K552" s="1">
        <f t="shared" si="78"/>
        <v>10</v>
      </c>
      <c r="L552" s="1">
        <v>0</v>
      </c>
      <c r="M552" s="1">
        <v>0</v>
      </c>
      <c r="N552" s="1">
        <v>0</v>
      </c>
      <c r="O552" s="1">
        <v>0</v>
      </c>
      <c r="P552" s="1">
        <f t="shared" si="83"/>
        <v>0</v>
      </c>
      <c r="Q552" s="1" t="e">
        <f t="shared" si="86"/>
        <v>#N/A</v>
      </c>
      <c r="R552" s="1" t="e">
        <f t="shared" si="79"/>
        <v>#N/A</v>
      </c>
      <c r="S552" s="1">
        <v>0</v>
      </c>
      <c r="T552" s="1">
        <v>0</v>
      </c>
      <c r="U552" s="1">
        <v>0</v>
      </c>
      <c r="V552" s="1">
        <v>0</v>
      </c>
      <c r="W552" s="1">
        <f t="shared" si="80"/>
        <v>0</v>
      </c>
      <c r="X552" s="1" t="e">
        <f t="shared" si="87"/>
        <v>#N/A</v>
      </c>
      <c r="Y552" s="1" t="e">
        <f t="shared" si="81"/>
        <v>#N/A</v>
      </c>
      <c r="Z552" s="1">
        <v>77.008480689999999</v>
      </c>
      <c r="AA552" s="1">
        <v>28.81455639</v>
      </c>
    </row>
    <row r="553" spans="1:27" ht="60">
      <c r="A553" s="1">
        <f t="shared" si="82"/>
        <v>550</v>
      </c>
      <c r="B553" s="1" t="s">
        <v>1003</v>
      </c>
      <c r="C553" s="2">
        <v>1310440</v>
      </c>
      <c r="D553" s="3" t="s">
        <v>1100</v>
      </c>
      <c r="E553" s="3" t="s">
        <v>1101</v>
      </c>
      <c r="F553" s="1"/>
      <c r="G553" s="1"/>
      <c r="H553" s="1">
        <v>0</v>
      </c>
      <c r="I553" s="1">
        <v>0</v>
      </c>
      <c r="J553" s="1">
        <v>0</v>
      </c>
      <c r="K553" s="1">
        <f t="shared" si="78"/>
        <v>0</v>
      </c>
      <c r="L553" s="1"/>
      <c r="M553" s="1"/>
      <c r="N553" s="1">
        <v>0</v>
      </c>
      <c r="O553" s="1">
        <v>0</v>
      </c>
      <c r="P553" s="1">
        <f t="shared" si="83"/>
        <v>0</v>
      </c>
      <c r="Q553" s="1" t="e">
        <f t="shared" si="86"/>
        <v>#N/A</v>
      </c>
      <c r="R553" s="1" t="e">
        <f t="shared" si="79"/>
        <v>#N/A</v>
      </c>
      <c r="S553" s="1">
        <v>40</v>
      </c>
      <c r="T553" s="1">
        <v>30</v>
      </c>
      <c r="U553" s="1">
        <v>1</v>
      </c>
      <c r="V553" s="1">
        <v>9</v>
      </c>
      <c r="W553" s="1">
        <v>10</v>
      </c>
      <c r="X553" s="1" t="e">
        <f t="shared" si="87"/>
        <v>#N/A</v>
      </c>
      <c r="Y553" s="1" t="e">
        <f t="shared" si="81"/>
        <v>#N/A</v>
      </c>
      <c r="Z553" s="1">
        <v>77.006657000000004</v>
      </c>
      <c r="AA553" s="1">
        <v>28.835712000000001</v>
      </c>
    </row>
    <row r="554" spans="1:27" ht="105">
      <c r="A554" s="1">
        <f t="shared" si="82"/>
        <v>551</v>
      </c>
      <c r="B554" s="1" t="s">
        <v>1003</v>
      </c>
      <c r="C554" s="2">
        <v>1310441</v>
      </c>
      <c r="D554" s="3" t="s">
        <v>1102</v>
      </c>
      <c r="E554" s="3" t="s">
        <v>1103</v>
      </c>
      <c r="F554" s="1"/>
      <c r="G554" s="1"/>
      <c r="H554" s="1">
        <v>0</v>
      </c>
      <c r="I554" s="1">
        <v>0</v>
      </c>
      <c r="J554" s="1">
        <v>0</v>
      </c>
      <c r="K554" s="1">
        <f t="shared" si="78"/>
        <v>0</v>
      </c>
      <c r="L554" s="1"/>
      <c r="M554" s="1"/>
      <c r="N554" s="1">
        <v>0</v>
      </c>
      <c r="O554" s="1">
        <v>0</v>
      </c>
      <c r="P554" s="1">
        <f t="shared" si="83"/>
        <v>0</v>
      </c>
      <c r="Q554" s="1" t="e">
        <f t="shared" si="86"/>
        <v>#N/A</v>
      </c>
      <c r="R554" s="1" t="e">
        <f t="shared" si="79"/>
        <v>#N/A</v>
      </c>
      <c r="S554" s="1">
        <v>40</v>
      </c>
      <c r="T554" s="1">
        <v>30</v>
      </c>
      <c r="U554" s="1">
        <v>1</v>
      </c>
      <c r="V554" s="1">
        <v>9</v>
      </c>
      <c r="W554" s="1">
        <f t="shared" si="80"/>
        <v>10</v>
      </c>
      <c r="X554" s="1" t="e">
        <f t="shared" si="87"/>
        <v>#N/A</v>
      </c>
      <c r="Y554" s="1" t="e">
        <f t="shared" si="81"/>
        <v>#N/A</v>
      </c>
      <c r="Z554" s="1">
        <v>77.094939999999994</v>
      </c>
      <c r="AA554" s="1">
        <v>28.778243</v>
      </c>
    </row>
    <row r="555" spans="1:27" ht="75">
      <c r="A555" s="1">
        <f t="shared" si="82"/>
        <v>552</v>
      </c>
      <c r="B555" s="1" t="s">
        <v>1003</v>
      </c>
      <c r="C555" s="2">
        <v>1310442</v>
      </c>
      <c r="D555" s="3" t="s">
        <v>1104</v>
      </c>
      <c r="E555" s="3" t="s">
        <v>1105</v>
      </c>
      <c r="F555" s="1"/>
      <c r="G555" s="1"/>
      <c r="H555" s="1">
        <v>0</v>
      </c>
      <c r="I555" s="1">
        <v>0</v>
      </c>
      <c r="J555" s="1">
        <v>0</v>
      </c>
      <c r="K555" s="1">
        <f t="shared" si="78"/>
        <v>0</v>
      </c>
      <c r="L555" s="1"/>
      <c r="M555" s="1"/>
      <c r="N555" s="1">
        <v>0</v>
      </c>
      <c r="O555" s="1">
        <v>0</v>
      </c>
      <c r="P555" s="1">
        <f t="shared" si="83"/>
        <v>0</v>
      </c>
      <c r="Q555" s="1" t="e">
        <f t="shared" si="86"/>
        <v>#N/A</v>
      </c>
      <c r="R555" s="1" t="e">
        <f t="shared" si="79"/>
        <v>#N/A</v>
      </c>
      <c r="S555" s="1">
        <v>0</v>
      </c>
      <c r="T555" s="1">
        <v>0</v>
      </c>
      <c r="U555" s="1">
        <v>0</v>
      </c>
      <c r="V555" s="1">
        <v>0</v>
      </c>
      <c r="W555" s="1">
        <f t="shared" si="80"/>
        <v>0</v>
      </c>
      <c r="X555" s="1" t="e">
        <f t="shared" si="87"/>
        <v>#N/A</v>
      </c>
      <c r="Y555" s="1" t="e">
        <f t="shared" si="81"/>
        <v>#N/A</v>
      </c>
      <c r="Z555" s="1">
        <v>77.163815</v>
      </c>
      <c r="AA555" s="1">
        <v>28.736554000000002</v>
      </c>
    </row>
    <row r="556" spans="1:27" ht="135">
      <c r="A556" s="1">
        <f t="shared" si="82"/>
        <v>553</v>
      </c>
      <c r="B556" s="1" t="s">
        <v>1003</v>
      </c>
      <c r="C556" s="2">
        <v>1310443</v>
      </c>
      <c r="D556" s="3" t="s">
        <v>1106</v>
      </c>
      <c r="E556" s="3" t="s">
        <v>1107</v>
      </c>
      <c r="F556" s="1"/>
      <c r="G556" s="1"/>
      <c r="H556" s="1">
        <v>0</v>
      </c>
      <c r="I556" s="1">
        <v>0</v>
      </c>
      <c r="J556" s="1">
        <v>0</v>
      </c>
      <c r="K556" s="1">
        <f t="shared" si="78"/>
        <v>0</v>
      </c>
      <c r="L556" s="1"/>
      <c r="M556" s="1"/>
      <c r="N556" s="1">
        <v>0</v>
      </c>
      <c r="O556" s="1">
        <v>0</v>
      </c>
      <c r="P556" s="1">
        <f t="shared" si="83"/>
        <v>0</v>
      </c>
      <c r="Q556" s="1" t="e">
        <f t="shared" si="86"/>
        <v>#N/A</v>
      </c>
      <c r="R556" s="1" t="e">
        <f t="shared" si="79"/>
        <v>#N/A</v>
      </c>
      <c r="S556" s="1">
        <v>15</v>
      </c>
      <c r="T556" s="1">
        <v>11</v>
      </c>
      <c r="U556" s="1">
        <v>1</v>
      </c>
      <c r="V556" s="1">
        <v>4</v>
      </c>
      <c r="W556" s="1">
        <f t="shared" si="80"/>
        <v>5</v>
      </c>
      <c r="X556" s="1" t="e">
        <f t="shared" si="87"/>
        <v>#N/A</v>
      </c>
      <c r="Y556" s="1" t="e">
        <f t="shared" si="81"/>
        <v>#N/A</v>
      </c>
      <c r="Z556" s="1">
        <v>77.090744999999998</v>
      </c>
      <c r="AA556" s="1">
        <v>28.861737999999999</v>
      </c>
    </row>
    <row r="557" spans="1:27" ht="120">
      <c r="A557" s="1">
        <f t="shared" si="82"/>
        <v>554</v>
      </c>
      <c r="B557" s="1" t="s">
        <v>1003</v>
      </c>
      <c r="C557" s="2">
        <v>1310444</v>
      </c>
      <c r="D557" s="3" t="s">
        <v>1108</v>
      </c>
      <c r="E557" s="3" t="s">
        <v>1109</v>
      </c>
      <c r="F557" s="1"/>
      <c r="G557" s="1"/>
      <c r="H557" s="1">
        <v>0</v>
      </c>
      <c r="I557" s="1">
        <v>0</v>
      </c>
      <c r="J557" s="1">
        <v>0</v>
      </c>
      <c r="K557" s="1">
        <f t="shared" si="78"/>
        <v>0</v>
      </c>
      <c r="L557" s="1"/>
      <c r="M557" s="1"/>
      <c r="N557" s="1">
        <v>0</v>
      </c>
      <c r="O557" s="1">
        <v>0</v>
      </c>
      <c r="P557" s="1">
        <f t="shared" si="83"/>
        <v>0</v>
      </c>
      <c r="Q557" s="1" t="e">
        <f t="shared" si="86"/>
        <v>#N/A</v>
      </c>
      <c r="R557" s="1" t="e">
        <f t="shared" si="79"/>
        <v>#N/A</v>
      </c>
      <c r="S557" s="1">
        <v>80</v>
      </c>
      <c r="T557" s="1">
        <v>60</v>
      </c>
      <c r="U557" s="1">
        <v>2</v>
      </c>
      <c r="V557" s="1">
        <v>18</v>
      </c>
      <c r="W557" s="1">
        <f t="shared" si="80"/>
        <v>20</v>
      </c>
      <c r="X557" s="1" t="e">
        <f t="shared" si="87"/>
        <v>#N/A</v>
      </c>
      <c r="Y557" s="1" t="e">
        <f t="shared" si="81"/>
        <v>#N/A</v>
      </c>
      <c r="Z557" s="1">
        <v>77.136269999999996</v>
      </c>
      <c r="AA557" s="1">
        <v>28.785223999999999</v>
      </c>
    </row>
    <row r="558" spans="1:27" ht="135">
      <c r="A558" s="1">
        <f t="shared" si="82"/>
        <v>555</v>
      </c>
      <c r="B558" s="1" t="s">
        <v>1003</v>
      </c>
      <c r="C558" s="2">
        <v>1310445</v>
      </c>
      <c r="D558" s="3" t="s">
        <v>1110</v>
      </c>
      <c r="E558" s="3" t="s">
        <v>1111</v>
      </c>
      <c r="F558" s="1"/>
      <c r="G558" s="1"/>
      <c r="H558" s="1">
        <v>0</v>
      </c>
      <c r="I558" s="1">
        <v>0</v>
      </c>
      <c r="J558" s="1">
        <v>0</v>
      </c>
      <c r="K558" s="1">
        <f t="shared" si="78"/>
        <v>0</v>
      </c>
      <c r="L558" s="1"/>
      <c r="M558" s="1"/>
      <c r="N558" s="1">
        <v>0</v>
      </c>
      <c r="O558" s="1">
        <v>0</v>
      </c>
      <c r="P558" s="1">
        <f t="shared" si="83"/>
        <v>0</v>
      </c>
      <c r="Q558" s="1" t="e">
        <f t="shared" si="86"/>
        <v>#N/A</v>
      </c>
      <c r="R558" s="1" t="e">
        <f t="shared" si="79"/>
        <v>#N/A</v>
      </c>
      <c r="S558" s="1">
        <v>40</v>
      </c>
      <c r="T558" s="1">
        <v>30</v>
      </c>
      <c r="U558" s="1">
        <v>1</v>
      </c>
      <c r="V558" s="1">
        <v>9</v>
      </c>
      <c r="W558" s="1">
        <v>10</v>
      </c>
      <c r="X558" s="1" t="e">
        <f t="shared" si="87"/>
        <v>#N/A</v>
      </c>
      <c r="Y558" s="1" t="e">
        <f t="shared" si="81"/>
        <v>#N/A</v>
      </c>
      <c r="Z558" s="1">
        <v>77.030531999999994</v>
      </c>
      <c r="AA558" s="1">
        <v>28.793813</v>
      </c>
    </row>
    <row r="559" spans="1:27" ht="105">
      <c r="A559" s="1">
        <f t="shared" si="82"/>
        <v>556</v>
      </c>
      <c r="B559" s="1" t="s">
        <v>1003</v>
      </c>
      <c r="C559" s="2">
        <v>1310446</v>
      </c>
      <c r="D559" s="3" t="s">
        <v>1112</v>
      </c>
      <c r="E559" s="3" t="s">
        <v>1113</v>
      </c>
      <c r="F559" s="1"/>
      <c r="G559" s="1"/>
      <c r="H559" s="1">
        <v>0</v>
      </c>
      <c r="I559" s="1">
        <v>0</v>
      </c>
      <c r="J559" s="1">
        <v>0</v>
      </c>
      <c r="K559" s="1">
        <f t="shared" si="78"/>
        <v>0</v>
      </c>
      <c r="L559" s="1"/>
      <c r="M559" s="1"/>
      <c r="N559" s="1">
        <v>0</v>
      </c>
      <c r="O559" s="1">
        <v>0</v>
      </c>
      <c r="P559" s="1">
        <f t="shared" si="83"/>
        <v>0</v>
      </c>
      <c r="Q559" s="1" t="e">
        <f t="shared" si="86"/>
        <v>#N/A</v>
      </c>
      <c r="R559" s="1" t="e">
        <f t="shared" si="79"/>
        <v>#N/A</v>
      </c>
      <c r="S559" s="1">
        <v>40</v>
      </c>
      <c r="T559" s="1">
        <v>30</v>
      </c>
      <c r="U559" s="1">
        <v>1</v>
      </c>
      <c r="V559" s="1">
        <v>9</v>
      </c>
      <c r="W559" s="1">
        <v>10</v>
      </c>
      <c r="X559" s="1" t="e">
        <f t="shared" si="87"/>
        <v>#N/A</v>
      </c>
      <c r="Y559" s="1" t="e">
        <f t="shared" si="81"/>
        <v>#N/A</v>
      </c>
      <c r="Z559" s="1">
        <v>77.051809000000006</v>
      </c>
      <c r="AA559" s="1">
        <v>28.771401999999998</v>
      </c>
    </row>
    <row r="560" spans="1:27" ht="105">
      <c r="A560" s="1">
        <f t="shared" si="82"/>
        <v>557</v>
      </c>
      <c r="B560" s="1" t="s">
        <v>1003</v>
      </c>
      <c r="C560" s="2">
        <v>1310447</v>
      </c>
      <c r="D560" s="3" t="s">
        <v>1114</v>
      </c>
      <c r="E560" s="3" t="s">
        <v>1115</v>
      </c>
      <c r="F560" s="1"/>
      <c r="G560" s="1"/>
      <c r="H560" s="1">
        <v>0</v>
      </c>
      <c r="I560" s="1">
        <v>0</v>
      </c>
      <c r="J560" s="1">
        <v>0</v>
      </c>
      <c r="K560" s="1">
        <f t="shared" si="78"/>
        <v>0</v>
      </c>
      <c r="L560" s="1"/>
      <c r="M560" s="1"/>
      <c r="N560" s="1">
        <v>0</v>
      </c>
      <c r="O560" s="1">
        <v>0</v>
      </c>
      <c r="P560" s="1">
        <f t="shared" si="83"/>
        <v>0</v>
      </c>
      <c r="Q560" s="1" t="e">
        <f t="shared" si="86"/>
        <v>#N/A</v>
      </c>
      <c r="R560" s="1" t="e">
        <f t="shared" si="79"/>
        <v>#N/A</v>
      </c>
      <c r="S560" s="1">
        <v>40</v>
      </c>
      <c r="T560" s="1">
        <v>30</v>
      </c>
      <c r="U560" s="1">
        <v>1</v>
      </c>
      <c r="V560" s="1">
        <v>9</v>
      </c>
      <c r="W560" s="1">
        <f t="shared" si="80"/>
        <v>10</v>
      </c>
      <c r="X560" s="1" t="e">
        <f t="shared" si="87"/>
        <v>#N/A</v>
      </c>
      <c r="Y560" s="1" t="e">
        <f t="shared" si="81"/>
        <v>#N/A</v>
      </c>
      <c r="Z560" s="1">
        <v>77.073788100000002</v>
      </c>
      <c r="AA560" s="1">
        <v>28.757004999999999</v>
      </c>
    </row>
    <row r="561" spans="1:27" ht="75">
      <c r="A561" s="1">
        <f t="shared" si="82"/>
        <v>558</v>
      </c>
      <c r="B561" s="1" t="s">
        <v>1003</v>
      </c>
      <c r="C561" s="2">
        <v>1310448</v>
      </c>
      <c r="D561" s="3" t="s">
        <v>1116</v>
      </c>
      <c r="E561" s="3" t="s">
        <v>1117</v>
      </c>
      <c r="F561" s="1">
        <v>0</v>
      </c>
      <c r="G561" s="1">
        <v>0</v>
      </c>
      <c r="H561" s="1">
        <v>0</v>
      </c>
      <c r="I561" s="1">
        <v>0</v>
      </c>
      <c r="J561" s="1">
        <v>0</v>
      </c>
      <c r="K561" s="1">
        <f t="shared" si="78"/>
        <v>0</v>
      </c>
      <c r="L561" s="1">
        <v>40</v>
      </c>
      <c r="M561" s="1">
        <v>30</v>
      </c>
      <c r="N561" s="1">
        <v>1</v>
      </c>
      <c r="O561" s="1">
        <v>9</v>
      </c>
      <c r="P561" s="1">
        <f t="shared" si="83"/>
        <v>10</v>
      </c>
      <c r="Q561" s="1" t="e">
        <f t="shared" si="86"/>
        <v>#N/A</v>
      </c>
      <c r="R561" s="1" t="e">
        <f t="shared" si="79"/>
        <v>#N/A</v>
      </c>
      <c r="S561" s="1">
        <v>0</v>
      </c>
      <c r="T561" s="1">
        <v>0</v>
      </c>
      <c r="U561" s="1">
        <v>0</v>
      </c>
      <c r="V561" s="1">
        <v>0</v>
      </c>
      <c r="W561" s="1">
        <f t="shared" si="80"/>
        <v>0</v>
      </c>
      <c r="X561" s="1" t="e">
        <f t="shared" si="87"/>
        <v>#N/A</v>
      </c>
      <c r="Y561" s="1" t="e">
        <f t="shared" si="81"/>
        <v>#N/A</v>
      </c>
      <c r="Z561" s="1">
        <v>77.080304999999996</v>
      </c>
      <c r="AA561" s="1">
        <v>28.870837000000002</v>
      </c>
    </row>
    <row r="562" spans="1:27" ht="105">
      <c r="A562" s="1">
        <f t="shared" si="82"/>
        <v>559</v>
      </c>
      <c r="B562" s="1" t="s">
        <v>1003</v>
      </c>
      <c r="C562" s="2">
        <v>1310449</v>
      </c>
      <c r="D562" s="3" t="s">
        <v>1118</v>
      </c>
      <c r="E562" s="3" t="s">
        <v>1119</v>
      </c>
      <c r="F562" s="1">
        <v>40</v>
      </c>
      <c r="G562" s="1">
        <v>30</v>
      </c>
      <c r="H562" s="1">
        <v>1</v>
      </c>
      <c r="I562" s="1">
        <v>9</v>
      </c>
      <c r="J562" s="1">
        <v>10</v>
      </c>
      <c r="K562" s="1">
        <f t="shared" si="78"/>
        <v>10</v>
      </c>
      <c r="L562" s="1"/>
      <c r="M562" s="1"/>
      <c r="N562" s="1">
        <v>0</v>
      </c>
      <c r="O562" s="1">
        <v>0</v>
      </c>
      <c r="P562" s="1">
        <f t="shared" si="83"/>
        <v>0</v>
      </c>
      <c r="Q562" s="1" t="e">
        <f t="shared" si="86"/>
        <v>#N/A</v>
      </c>
      <c r="R562" s="1" t="e">
        <f t="shared" si="79"/>
        <v>#N/A</v>
      </c>
      <c r="S562" s="1"/>
      <c r="T562" s="1"/>
      <c r="U562" s="1">
        <v>0</v>
      </c>
      <c r="V562" s="1">
        <v>0</v>
      </c>
      <c r="W562" s="1">
        <f t="shared" si="80"/>
        <v>0</v>
      </c>
      <c r="X562" s="1" t="e">
        <f t="shared" si="87"/>
        <v>#N/A</v>
      </c>
      <c r="Y562" s="1" t="e">
        <f t="shared" si="81"/>
        <v>#N/A</v>
      </c>
      <c r="Z562" s="1">
        <v>77.101128000000003</v>
      </c>
      <c r="AA562" s="1">
        <v>28.776467</v>
      </c>
    </row>
    <row r="563" spans="1:27" ht="75">
      <c r="A563" s="1">
        <f t="shared" si="82"/>
        <v>560</v>
      </c>
      <c r="B563" s="1" t="s">
        <v>1003</v>
      </c>
      <c r="C563" s="2">
        <v>1310450</v>
      </c>
      <c r="D563" s="3" t="s">
        <v>1120</v>
      </c>
      <c r="E563" s="3" t="s">
        <v>1121</v>
      </c>
      <c r="F563" s="1"/>
      <c r="G563" s="1"/>
      <c r="H563" s="1">
        <v>0</v>
      </c>
      <c r="I563" s="1">
        <v>0</v>
      </c>
      <c r="J563" s="1">
        <v>0</v>
      </c>
      <c r="K563" s="1">
        <f t="shared" si="78"/>
        <v>0</v>
      </c>
      <c r="L563" s="1"/>
      <c r="M563" s="1"/>
      <c r="N563" s="1">
        <v>0</v>
      </c>
      <c r="O563" s="1">
        <v>0</v>
      </c>
      <c r="P563" s="1">
        <f t="shared" si="83"/>
        <v>0</v>
      </c>
      <c r="Q563" s="1" t="e">
        <f t="shared" si="86"/>
        <v>#N/A</v>
      </c>
      <c r="R563" s="1" t="e">
        <f t="shared" si="79"/>
        <v>#N/A</v>
      </c>
      <c r="S563" s="1">
        <v>72</v>
      </c>
      <c r="T563" s="1">
        <v>54</v>
      </c>
      <c r="U563" s="1">
        <v>2</v>
      </c>
      <c r="V563" s="1">
        <v>16</v>
      </c>
      <c r="W563" s="1">
        <f t="shared" si="80"/>
        <v>18</v>
      </c>
      <c r="X563" s="1" t="e">
        <f t="shared" si="87"/>
        <v>#N/A</v>
      </c>
      <c r="Y563" s="1" t="e">
        <f t="shared" si="81"/>
        <v>#N/A</v>
      </c>
      <c r="Z563" s="1">
        <v>77.009084999999999</v>
      </c>
      <c r="AA563" s="1">
        <v>28.810176999999999</v>
      </c>
    </row>
    <row r="564" spans="1:27" ht="105">
      <c r="A564" s="1">
        <f t="shared" si="82"/>
        <v>561</v>
      </c>
      <c r="B564" s="1" t="s">
        <v>1003</v>
      </c>
      <c r="C564" s="2">
        <v>1310451</v>
      </c>
      <c r="D564" s="3" t="s">
        <v>1122</v>
      </c>
      <c r="E564" s="3" t="s">
        <v>1123</v>
      </c>
      <c r="F564" s="1"/>
      <c r="G564" s="1"/>
      <c r="H564" s="1">
        <v>0</v>
      </c>
      <c r="I564" s="1">
        <v>0</v>
      </c>
      <c r="J564" s="1">
        <v>0</v>
      </c>
      <c r="K564" s="1">
        <f t="shared" si="78"/>
        <v>0</v>
      </c>
      <c r="L564" s="1">
        <v>0</v>
      </c>
      <c r="M564" s="1">
        <v>0</v>
      </c>
      <c r="N564" s="1">
        <v>0</v>
      </c>
      <c r="O564" s="1">
        <v>0</v>
      </c>
      <c r="P564" s="1">
        <f t="shared" si="83"/>
        <v>0</v>
      </c>
      <c r="Q564" s="1" t="e">
        <f t="shared" si="86"/>
        <v>#N/A</v>
      </c>
      <c r="R564" s="1" t="e">
        <f t="shared" si="79"/>
        <v>#N/A</v>
      </c>
      <c r="S564" s="1">
        <v>40</v>
      </c>
      <c r="T564" s="1">
        <v>30</v>
      </c>
      <c r="U564" s="1">
        <v>1</v>
      </c>
      <c r="V564" s="1">
        <v>9</v>
      </c>
      <c r="W564" s="1">
        <v>10</v>
      </c>
      <c r="X564" s="1" t="e">
        <f t="shared" si="87"/>
        <v>#N/A</v>
      </c>
      <c r="Y564" s="1" t="e">
        <f t="shared" si="81"/>
        <v>#N/A</v>
      </c>
      <c r="Z564" s="1">
        <v>77.124403999999998</v>
      </c>
      <c r="AA564" s="1">
        <v>28.765796999999999</v>
      </c>
    </row>
    <row r="565" spans="1:27" ht="105">
      <c r="A565" s="1">
        <f t="shared" si="82"/>
        <v>562</v>
      </c>
      <c r="B565" s="1" t="s">
        <v>1003</v>
      </c>
      <c r="C565" s="2">
        <v>1310452</v>
      </c>
      <c r="D565" s="3" t="s">
        <v>1031</v>
      </c>
      <c r="E565" s="3" t="s">
        <v>1124</v>
      </c>
      <c r="F565" s="1">
        <v>40</v>
      </c>
      <c r="G565" s="1">
        <v>30</v>
      </c>
      <c r="H565" s="1">
        <v>1</v>
      </c>
      <c r="I565" s="1">
        <v>9</v>
      </c>
      <c r="J565" s="1">
        <v>10</v>
      </c>
      <c r="K565" s="1">
        <f t="shared" si="78"/>
        <v>10</v>
      </c>
      <c r="L565" s="1">
        <v>40</v>
      </c>
      <c r="M565" s="1">
        <v>30</v>
      </c>
      <c r="N565" s="1">
        <v>1</v>
      </c>
      <c r="O565" s="1">
        <v>9</v>
      </c>
      <c r="P565" s="1">
        <f t="shared" si="83"/>
        <v>10</v>
      </c>
      <c r="Q565" s="1" t="e">
        <f t="shared" si="86"/>
        <v>#N/A</v>
      </c>
      <c r="R565" s="1" t="e">
        <f t="shared" si="79"/>
        <v>#N/A</v>
      </c>
      <c r="S565" s="1">
        <v>0</v>
      </c>
      <c r="T565" s="1">
        <v>0</v>
      </c>
      <c r="U565" s="1">
        <v>0</v>
      </c>
      <c r="V565" s="1">
        <v>0</v>
      </c>
      <c r="W565" s="1">
        <f t="shared" si="80"/>
        <v>0</v>
      </c>
      <c r="X565" s="1" t="e">
        <f t="shared" si="87"/>
        <v>#N/A</v>
      </c>
      <c r="Y565" s="1" t="e">
        <f t="shared" si="81"/>
        <v>#N/A</v>
      </c>
      <c r="Z565" s="1">
        <v>77.045906000000002</v>
      </c>
      <c r="AA565" s="1">
        <v>28.780284000000002</v>
      </c>
    </row>
    <row r="566" spans="1:27" ht="135">
      <c r="A566" s="1">
        <f t="shared" si="82"/>
        <v>563</v>
      </c>
      <c r="B566" s="1" t="s">
        <v>1003</v>
      </c>
      <c r="C566" s="2">
        <v>1310454</v>
      </c>
      <c r="D566" s="3" t="s">
        <v>1125</v>
      </c>
      <c r="E566" s="3" t="s">
        <v>1126</v>
      </c>
      <c r="F566" s="1">
        <v>0</v>
      </c>
      <c r="G566" s="1">
        <v>0</v>
      </c>
      <c r="H566" s="1">
        <v>0</v>
      </c>
      <c r="I566" s="1">
        <v>0</v>
      </c>
      <c r="J566" s="1">
        <v>0</v>
      </c>
      <c r="K566" s="1">
        <f t="shared" si="78"/>
        <v>0</v>
      </c>
      <c r="L566" s="1">
        <v>0</v>
      </c>
      <c r="M566" s="1">
        <v>0</v>
      </c>
      <c r="N566" s="1">
        <v>0</v>
      </c>
      <c r="O566" s="1">
        <v>0</v>
      </c>
      <c r="P566" s="1">
        <f t="shared" si="83"/>
        <v>0</v>
      </c>
      <c r="Q566" s="1" t="e">
        <f t="shared" si="86"/>
        <v>#N/A</v>
      </c>
      <c r="R566" s="1" t="e">
        <f t="shared" si="79"/>
        <v>#N/A</v>
      </c>
      <c r="S566" s="1">
        <v>40</v>
      </c>
      <c r="T566" s="1">
        <v>30</v>
      </c>
      <c r="U566" s="1">
        <v>1</v>
      </c>
      <c r="V566" s="1">
        <v>9</v>
      </c>
      <c r="W566" s="1">
        <f t="shared" si="80"/>
        <v>10</v>
      </c>
      <c r="X566" s="1" t="e">
        <f t="shared" si="87"/>
        <v>#N/A</v>
      </c>
      <c r="Y566" s="1" t="e">
        <f t="shared" si="81"/>
        <v>#N/A</v>
      </c>
      <c r="Z566" s="1">
        <v>77.108626000000001</v>
      </c>
      <c r="AA566" s="1">
        <v>28.856285</v>
      </c>
    </row>
    <row r="567" spans="1:27" ht="105">
      <c r="A567" s="1">
        <f t="shared" si="82"/>
        <v>564</v>
      </c>
      <c r="B567" s="1" t="s">
        <v>1003</v>
      </c>
      <c r="C567" s="2">
        <v>1310455</v>
      </c>
      <c r="D567" s="3" t="s">
        <v>1127</v>
      </c>
      <c r="E567" s="3" t="s">
        <v>1128</v>
      </c>
      <c r="F567" s="1"/>
      <c r="G567" s="1"/>
      <c r="H567" s="1">
        <v>0</v>
      </c>
      <c r="I567" s="1">
        <v>0</v>
      </c>
      <c r="J567" s="1">
        <v>0</v>
      </c>
      <c r="K567" s="1">
        <f t="shared" si="78"/>
        <v>0</v>
      </c>
      <c r="L567" s="1"/>
      <c r="M567" s="1"/>
      <c r="N567" s="1">
        <v>0</v>
      </c>
      <c r="O567" s="1">
        <v>0</v>
      </c>
      <c r="P567" s="1">
        <f t="shared" si="83"/>
        <v>0</v>
      </c>
      <c r="Q567" s="1" t="e">
        <f t="shared" si="86"/>
        <v>#N/A</v>
      </c>
      <c r="R567" s="1" t="e">
        <f t="shared" si="79"/>
        <v>#N/A</v>
      </c>
      <c r="S567" s="1">
        <v>80</v>
      </c>
      <c r="T567" s="1">
        <v>60</v>
      </c>
      <c r="U567" s="1">
        <v>2</v>
      </c>
      <c r="V567" s="1">
        <v>18</v>
      </c>
      <c r="W567" s="1">
        <f t="shared" si="80"/>
        <v>20</v>
      </c>
      <c r="X567" s="1" t="e">
        <f t="shared" si="87"/>
        <v>#N/A</v>
      </c>
      <c r="Y567" s="1" t="e">
        <f t="shared" si="81"/>
        <v>#N/A</v>
      </c>
      <c r="Z567" s="1">
        <v>77.134180999999998</v>
      </c>
      <c r="AA567" s="1">
        <v>28.796198</v>
      </c>
    </row>
    <row r="568" spans="1:27" ht="135">
      <c r="A568" s="1">
        <f t="shared" si="82"/>
        <v>565</v>
      </c>
      <c r="B568" s="1" t="s">
        <v>1003</v>
      </c>
      <c r="C568" s="2">
        <v>1310456</v>
      </c>
      <c r="D568" s="3" t="s">
        <v>1129</v>
      </c>
      <c r="E568" s="3" t="s">
        <v>1130</v>
      </c>
      <c r="F568" s="1">
        <v>40</v>
      </c>
      <c r="G568" s="1">
        <v>30</v>
      </c>
      <c r="H568" s="1">
        <v>1</v>
      </c>
      <c r="I568" s="1">
        <v>9</v>
      </c>
      <c r="J568" s="1">
        <v>10</v>
      </c>
      <c r="K568" s="1">
        <f t="shared" si="78"/>
        <v>10</v>
      </c>
      <c r="L568" s="1"/>
      <c r="M568" s="1"/>
      <c r="N568" s="1">
        <v>0</v>
      </c>
      <c r="O568" s="1">
        <v>0</v>
      </c>
      <c r="P568" s="1">
        <f t="shared" si="83"/>
        <v>0</v>
      </c>
      <c r="Q568" s="1" t="e">
        <f t="shared" si="86"/>
        <v>#N/A</v>
      </c>
      <c r="R568" s="1" t="e">
        <f t="shared" si="79"/>
        <v>#N/A</v>
      </c>
      <c r="S568" s="1"/>
      <c r="T568" s="1"/>
      <c r="U568" s="1">
        <v>0</v>
      </c>
      <c r="V568" s="1">
        <v>0</v>
      </c>
      <c r="W568" s="1">
        <f t="shared" si="80"/>
        <v>0</v>
      </c>
      <c r="X568" s="1" t="e">
        <f t="shared" si="87"/>
        <v>#N/A</v>
      </c>
      <c r="Y568" s="1" t="e">
        <f t="shared" si="81"/>
        <v>#N/A</v>
      </c>
      <c r="Z568" s="1">
        <v>77.125095999999999</v>
      </c>
      <c r="AA568" s="1">
        <v>28.848438000000002</v>
      </c>
    </row>
    <row r="569" spans="1:27" ht="75">
      <c r="A569" s="1">
        <f t="shared" si="82"/>
        <v>566</v>
      </c>
      <c r="B569" s="1" t="s">
        <v>1003</v>
      </c>
      <c r="C569" s="2">
        <v>1310457</v>
      </c>
      <c r="D569" s="3" t="s">
        <v>1131</v>
      </c>
      <c r="E569" s="3" t="s">
        <v>1132</v>
      </c>
      <c r="F569" s="1">
        <v>0</v>
      </c>
      <c r="G569" s="1">
        <v>0</v>
      </c>
      <c r="H569" s="1">
        <v>0</v>
      </c>
      <c r="I569" s="1">
        <v>0</v>
      </c>
      <c r="J569" s="1">
        <v>0</v>
      </c>
      <c r="K569" s="1">
        <f t="shared" si="78"/>
        <v>0</v>
      </c>
      <c r="L569" s="1">
        <v>0</v>
      </c>
      <c r="M569" s="1">
        <v>0</v>
      </c>
      <c r="N569" s="1">
        <v>0</v>
      </c>
      <c r="O569" s="1">
        <v>0</v>
      </c>
      <c r="P569" s="1">
        <f t="shared" si="83"/>
        <v>0</v>
      </c>
      <c r="Q569" s="1" t="e">
        <f t="shared" si="86"/>
        <v>#N/A</v>
      </c>
      <c r="R569" s="1" t="e">
        <f t="shared" si="79"/>
        <v>#N/A</v>
      </c>
      <c r="S569" s="1">
        <v>40</v>
      </c>
      <c r="T569" s="1">
        <v>30</v>
      </c>
      <c r="U569" s="1">
        <v>1</v>
      </c>
      <c r="V569" s="1">
        <v>9</v>
      </c>
      <c r="W569" s="1">
        <f t="shared" si="80"/>
        <v>10</v>
      </c>
      <c r="X569" s="1" t="e">
        <f t="shared" si="87"/>
        <v>#N/A</v>
      </c>
      <c r="Y569" s="1" t="e">
        <f t="shared" si="81"/>
        <v>#N/A</v>
      </c>
      <c r="Z569" s="1">
        <v>77.094534999999993</v>
      </c>
      <c r="AA569" s="1">
        <v>28.797581000000001</v>
      </c>
    </row>
    <row r="570" spans="1:27" ht="75">
      <c r="A570" s="1">
        <f t="shared" si="82"/>
        <v>567</v>
      </c>
      <c r="B570" s="1" t="s">
        <v>1003</v>
      </c>
      <c r="C570" s="2">
        <v>1310459</v>
      </c>
      <c r="D570" s="3" t="s">
        <v>1133</v>
      </c>
      <c r="E570" s="3" t="s">
        <v>1134</v>
      </c>
      <c r="F570" s="1">
        <v>72</v>
      </c>
      <c r="G570" s="1">
        <v>54</v>
      </c>
      <c r="H570" s="1">
        <v>2</v>
      </c>
      <c r="I570" s="1">
        <v>16</v>
      </c>
      <c r="J570" s="1">
        <v>18</v>
      </c>
      <c r="K570" s="1">
        <f t="shared" si="78"/>
        <v>18</v>
      </c>
      <c r="L570" s="1"/>
      <c r="M570" s="1"/>
      <c r="N570" s="1">
        <v>0</v>
      </c>
      <c r="O570" s="1">
        <v>0</v>
      </c>
      <c r="P570" s="1">
        <f t="shared" si="83"/>
        <v>0</v>
      </c>
      <c r="Q570" s="1" t="e">
        <f t="shared" si="86"/>
        <v>#N/A</v>
      </c>
      <c r="R570" s="1" t="e">
        <f t="shared" si="79"/>
        <v>#N/A</v>
      </c>
      <c r="S570" s="1"/>
      <c r="T570" s="1"/>
      <c r="U570" s="1">
        <v>0</v>
      </c>
      <c r="V570" s="1">
        <v>0</v>
      </c>
      <c r="W570" s="1">
        <f t="shared" si="80"/>
        <v>0</v>
      </c>
      <c r="X570" s="1" t="e">
        <f t="shared" si="87"/>
        <v>#N/A</v>
      </c>
      <c r="Y570" s="1" t="e">
        <f t="shared" si="81"/>
        <v>#N/A</v>
      </c>
      <c r="Z570" s="1">
        <v>77.054850999999999</v>
      </c>
      <c r="AA570" s="1">
        <v>28.764002000000001</v>
      </c>
    </row>
    <row r="571" spans="1:27" ht="180">
      <c r="A571" s="1">
        <f t="shared" si="82"/>
        <v>568</v>
      </c>
      <c r="B571" s="1" t="s">
        <v>1003</v>
      </c>
      <c r="C571" s="2">
        <v>1310461</v>
      </c>
      <c r="D571" s="3" t="s">
        <v>1135</v>
      </c>
      <c r="E571" s="3" t="s">
        <v>1136</v>
      </c>
      <c r="F571" s="1">
        <v>40</v>
      </c>
      <c r="G571" s="1">
        <v>30</v>
      </c>
      <c r="H571" s="1">
        <v>1</v>
      </c>
      <c r="I571" s="1">
        <v>9</v>
      </c>
      <c r="J571" s="1">
        <v>10</v>
      </c>
      <c r="K571" s="1">
        <f t="shared" si="78"/>
        <v>10</v>
      </c>
      <c r="L571" s="1">
        <v>0</v>
      </c>
      <c r="M571" s="1">
        <v>0</v>
      </c>
      <c r="N571" s="1">
        <v>0</v>
      </c>
      <c r="O571" s="1">
        <v>0</v>
      </c>
      <c r="P571" s="1">
        <f t="shared" si="83"/>
        <v>0</v>
      </c>
      <c r="Q571" s="1" t="e">
        <f t="shared" si="86"/>
        <v>#N/A</v>
      </c>
      <c r="R571" s="1" t="e">
        <f t="shared" si="79"/>
        <v>#N/A</v>
      </c>
      <c r="S571" s="1">
        <v>0</v>
      </c>
      <c r="T571" s="1">
        <v>0</v>
      </c>
      <c r="U571" s="1">
        <v>0</v>
      </c>
      <c r="V571" s="1">
        <v>0</v>
      </c>
      <c r="W571" s="1">
        <f t="shared" si="80"/>
        <v>0</v>
      </c>
      <c r="X571" s="1" t="e">
        <f t="shared" si="87"/>
        <v>#N/A</v>
      </c>
      <c r="Y571" s="1" t="e">
        <f t="shared" si="81"/>
        <v>#N/A</v>
      </c>
      <c r="Z571" s="1">
        <v>77.085891000000004</v>
      </c>
      <c r="AA571" s="1">
        <v>28.862870000000001</v>
      </c>
    </row>
    <row r="572" spans="1:27" ht="75">
      <c r="A572" s="1">
        <f t="shared" si="82"/>
        <v>569</v>
      </c>
      <c r="B572" s="1" t="s">
        <v>1003</v>
      </c>
      <c r="C572" s="2">
        <v>1310462</v>
      </c>
      <c r="D572" s="3" t="s">
        <v>1137</v>
      </c>
      <c r="E572" s="3" t="s">
        <v>1138</v>
      </c>
      <c r="F572" s="1">
        <v>40</v>
      </c>
      <c r="G572" s="1">
        <v>30</v>
      </c>
      <c r="H572" s="1">
        <v>1</v>
      </c>
      <c r="I572" s="1">
        <v>9</v>
      </c>
      <c r="J572" s="1">
        <v>10</v>
      </c>
      <c r="K572" s="1">
        <f t="shared" si="78"/>
        <v>10</v>
      </c>
      <c r="L572" s="1">
        <v>0</v>
      </c>
      <c r="M572" s="1">
        <v>0</v>
      </c>
      <c r="N572" s="1">
        <v>0</v>
      </c>
      <c r="O572" s="1">
        <v>0</v>
      </c>
      <c r="P572" s="1">
        <f t="shared" si="83"/>
        <v>0</v>
      </c>
      <c r="Q572" s="1" t="e">
        <f t="shared" si="86"/>
        <v>#N/A</v>
      </c>
      <c r="R572" s="1" t="e">
        <f t="shared" si="79"/>
        <v>#N/A</v>
      </c>
      <c r="S572" s="1">
        <v>0</v>
      </c>
      <c r="T572" s="1">
        <v>0</v>
      </c>
      <c r="U572" s="1">
        <v>0</v>
      </c>
      <c r="V572" s="1">
        <v>0</v>
      </c>
      <c r="W572" s="1">
        <f t="shared" si="80"/>
        <v>0</v>
      </c>
      <c r="X572" s="1" t="e">
        <f t="shared" si="87"/>
        <v>#N/A</v>
      </c>
      <c r="Y572" s="1" t="e">
        <f t="shared" si="81"/>
        <v>#N/A</v>
      </c>
      <c r="Z572" s="1">
        <v>77.126082999999994</v>
      </c>
      <c r="AA572" s="1">
        <v>28.712629</v>
      </c>
    </row>
    <row r="573" spans="1:27" ht="105">
      <c r="A573" s="1">
        <f t="shared" si="82"/>
        <v>570</v>
      </c>
      <c r="B573" s="1" t="s">
        <v>1003</v>
      </c>
      <c r="C573" s="2">
        <v>1310463</v>
      </c>
      <c r="D573" s="3" t="s">
        <v>1139</v>
      </c>
      <c r="E573" s="3" t="s">
        <v>1140</v>
      </c>
      <c r="F573" s="1">
        <v>0</v>
      </c>
      <c r="G573" s="1">
        <v>0</v>
      </c>
      <c r="H573" s="1">
        <v>0</v>
      </c>
      <c r="I573" s="1">
        <v>0</v>
      </c>
      <c r="J573" s="1">
        <v>0</v>
      </c>
      <c r="K573" s="1">
        <f t="shared" si="78"/>
        <v>0</v>
      </c>
      <c r="L573" s="1">
        <v>0</v>
      </c>
      <c r="M573" s="1">
        <v>0</v>
      </c>
      <c r="N573" s="1">
        <v>0</v>
      </c>
      <c r="O573" s="1">
        <v>0</v>
      </c>
      <c r="P573" s="1">
        <f t="shared" si="83"/>
        <v>0</v>
      </c>
      <c r="Q573" s="1" t="e">
        <f t="shared" si="86"/>
        <v>#N/A</v>
      </c>
      <c r="R573" s="1" t="e">
        <f t="shared" si="79"/>
        <v>#N/A</v>
      </c>
      <c r="S573" s="1">
        <v>80</v>
      </c>
      <c r="T573" s="1">
        <v>60</v>
      </c>
      <c r="U573" s="1">
        <v>2</v>
      </c>
      <c r="V573" s="1">
        <v>18</v>
      </c>
      <c r="W573" s="1">
        <f t="shared" si="80"/>
        <v>20</v>
      </c>
      <c r="X573" s="1" t="e">
        <f t="shared" si="87"/>
        <v>#N/A</v>
      </c>
      <c r="Y573" s="1" t="e">
        <f t="shared" si="81"/>
        <v>#N/A</v>
      </c>
      <c r="Z573" s="1">
        <v>77.126746999999995</v>
      </c>
      <c r="AA573" s="1">
        <v>28.842838</v>
      </c>
    </row>
    <row r="574" spans="1:27" ht="90">
      <c r="A574" s="1">
        <f t="shared" si="82"/>
        <v>571</v>
      </c>
      <c r="B574" s="1" t="s">
        <v>1141</v>
      </c>
      <c r="C574" s="2">
        <v>1411182</v>
      </c>
      <c r="D574" s="3" t="s">
        <v>1142</v>
      </c>
      <c r="E574" s="3" t="s">
        <v>1143</v>
      </c>
      <c r="F574" s="1">
        <v>200</v>
      </c>
      <c r="G574" s="1">
        <v>150</v>
      </c>
      <c r="H574" s="1">
        <v>6</v>
      </c>
      <c r="I574" s="1">
        <v>44</v>
      </c>
      <c r="J574" s="1">
        <v>50</v>
      </c>
      <c r="K574" s="1">
        <f t="shared" si="78"/>
        <v>50</v>
      </c>
      <c r="L574" s="1">
        <v>27</v>
      </c>
      <c r="M574" s="1">
        <v>20</v>
      </c>
      <c r="N574" s="1">
        <v>1</v>
      </c>
      <c r="O574" s="1">
        <v>6</v>
      </c>
      <c r="P574" s="1">
        <f t="shared" si="83"/>
        <v>7</v>
      </c>
      <c r="Q574" s="1">
        <v>21</v>
      </c>
      <c r="R574" s="1">
        <f t="shared" si="79"/>
        <v>28</v>
      </c>
      <c r="S574" s="1">
        <v>6</v>
      </c>
      <c r="T574" s="1">
        <v>4</v>
      </c>
      <c r="U574" s="1">
        <v>1</v>
      </c>
      <c r="V574" s="1">
        <v>1</v>
      </c>
      <c r="W574" s="1">
        <f t="shared" si="80"/>
        <v>2</v>
      </c>
      <c r="X574" s="1">
        <v>6</v>
      </c>
      <c r="Y574" s="1">
        <f t="shared" si="81"/>
        <v>8</v>
      </c>
      <c r="Z574" s="1">
        <v>77.143102999999996</v>
      </c>
      <c r="AA574" s="1">
        <v>28.716691999999998</v>
      </c>
    </row>
    <row r="575" spans="1:27" ht="90">
      <c r="A575" s="1">
        <f t="shared" si="82"/>
        <v>572</v>
      </c>
      <c r="B575" s="1" t="s">
        <v>1141</v>
      </c>
      <c r="C575" s="2">
        <v>1411183</v>
      </c>
      <c r="D575" s="3" t="s">
        <v>1144</v>
      </c>
      <c r="E575" s="3" t="s">
        <v>1145</v>
      </c>
      <c r="F575" s="1">
        <v>0</v>
      </c>
      <c r="G575" s="1">
        <v>0</v>
      </c>
      <c r="H575" s="1">
        <v>0</v>
      </c>
      <c r="I575" s="1">
        <v>0</v>
      </c>
      <c r="J575" s="1">
        <v>0</v>
      </c>
      <c r="K575" s="1">
        <f t="shared" si="78"/>
        <v>0</v>
      </c>
      <c r="L575" s="1">
        <v>0</v>
      </c>
      <c r="M575" s="1">
        <v>0</v>
      </c>
      <c r="N575" s="1">
        <v>0</v>
      </c>
      <c r="O575" s="1">
        <v>0</v>
      </c>
      <c r="P575" s="1">
        <f t="shared" si="83"/>
        <v>0</v>
      </c>
      <c r="Q575" s="1" t="e">
        <f>VLOOKUP(C575,0,12,0)+VLOOKUP(C575,0,12,0)</f>
        <v>#N/A</v>
      </c>
      <c r="R575" s="1" t="e">
        <f t="shared" si="79"/>
        <v>#N/A</v>
      </c>
      <c r="S575" s="1">
        <v>30</v>
      </c>
      <c r="T575" s="1">
        <v>22</v>
      </c>
      <c r="U575" s="1">
        <v>1</v>
      </c>
      <c r="V575" s="1">
        <v>7</v>
      </c>
      <c r="W575" s="1">
        <f t="shared" si="80"/>
        <v>8</v>
      </c>
      <c r="X575" s="1" t="e">
        <f>VLOOKUP(C575,0,12,0)+VLOOKUP(C575,0,12,0)</f>
        <v>#N/A</v>
      </c>
      <c r="Y575" s="1" t="e">
        <f t="shared" si="81"/>
        <v>#N/A</v>
      </c>
      <c r="Z575" s="1">
        <v>77.185775000000007</v>
      </c>
      <c r="AA575" s="1">
        <v>28.682137000000001</v>
      </c>
    </row>
    <row r="576" spans="1:27" ht="120">
      <c r="A576" s="1">
        <f t="shared" si="82"/>
        <v>573</v>
      </c>
      <c r="B576" s="1" t="s">
        <v>1141</v>
      </c>
      <c r="C576" s="2">
        <v>1411184</v>
      </c>
      <c r="D576" s="3" t="s">
        <v>1146</v>
      </c>
      <c r="E576" s="3" t="s">
        <v>1147</v>
      </c>
      <c r="F576" s="1">
        <v>200</v>
      </c>
      <c r="G576" s="1">
        <v>150</v>
      </c>
      <c r="H576" s="1">
        <v>6</v>
      </c>
      <c r="I576" s="1">
        <v>44</v>
      </c>
      <c r="J576" s="1">
        <v>50</v>
      </c>
      <c r="K576" s="1">
        <f t="shared" si="78"/>
        <v>50</v>
      </c>
      <c r="L576" s="1">
        <v>0</v>
      </c>
      <c r="M576" s="1">
        <v>0</v>
      </c>
      <c r="N576" s="1">
        <v>0</v>
      </c>
      <c r="O576" s="1">
        <v>0</v>
      </c>
      <c r="P576" s="1">
        <f t="shared" si="83"/>
        <v>0</v>
      </c>
      <c r="Q576" s="1">
        <v>6</v>
      </c>
      <c r="R576" s="1">
        <f t="shared" si="79"/>
        <v>6</v>
      </c>
      <c r="S576" s="1">
        <v>0</v>
      </c>
      <c r="T576" s="1">
        <v>0</v>
      </c>
      <c r="U576" s="1">
        <v>0</v>
      </c>
      <c r="V576" s="1">
        <v>0</v>
      </c>
      <c r="W576" s="1">
        <f t="shared" si="80"/>
        <v>0</v>
      </c>
      <c r="X576" s="1">
        <v>0</v>
      </c>
      <c r="Y576" s="1">
        <f t="shared" si="81"/>
        <v>0</v>
      </c>
      <c r="Z576" s="1">
        <v>77.119455000000002</v>
      </c>
      <c r="AA576" s="1">
        <v>28.694748000000001</v>
      </c>
    </row>
    <row r="577" spans="1:27" ht="75">
      <c r="A577" s="1">
        <f t="shared" si="82"/>
        <v>574</v>
      </c>
      <c r="B577" s="1" t="s">
        <v>1141</v>
      </c>
      <c r="C577" s="2">
        <v>1411186</v>
      </c>
      <c r="D577" s="3" t="s">
        <v>1148</v>
      </c>
      <c r="E577" s="3" t="s">
        <v>1149</v>
      </c>
      <c r="F577" s="1">
        <v>180</v>
      </c>
      <c r="G577" s="1">
        <v>135</v>
      </c>
      <c r="H577" s="1">
        <v>5</v>
      </c>
      <c r="I577" s="1">
        <v>40</v>
      </c>
      <c r="J577" s="1">
        <v>45</v>
      </c>
      <c r="K577" s="1">
        <f t="shared" si="78"/>
        <v>45</v>
      </c>
      <c r="L577" s="1">
        <v>0</v>
      </c>
      <c r="M577" s="1">
        <v>0</v>
      </c>
      <c r="N577" s="1">
        <v>0</v>
      </c>
      <c r="O577" s="1">
        <v>0</v>
      </c>
      <c r="P577" s="1">
        <f t="shared" si="83"/>
        <v>0</v>
      </c>
      <c r="Q577" s="1">
        <v>25</v>
      </c>
      <c r="R577" s="1">
        <f t="shared" si="79"/>
        <v>25</v>
      </c>
      <c r="S577" s="1">
        <v>0</v>
      </c>
      <c r="T577" s="1">
        <v>0</v>
      </c>
      <c r="U577" s="1">
        <v>0</v>
      </c>
      <c r="V577" s="1">
        <v>0</v>
      </c>
      <c r="W577" s="1">
        <f t="shared" si="80"/>
        <v>0</v>
      </c>
      <c r="X577" s="1">
        <v>16</v>
      </c>
      <c r="Y577" s="1">
        <f t="shared" si="81"/>
        <v>16</v>
      </c>
      <c r="Z577" s="1">
        <v>77.174120000000002</v>
      </c>
      <c r="AA577" s="1">
        <v>28.685651</v>
      </c>
    </row>
    <row r="578" spans="1:27" ht="75">
      <c r="A578" s="1">
        <f t="shared" si="82"/>
        <v>575</v>
      </c>
      <c r="B578" s="1" t="s">
        <v>1141</v>
      </c>
      <c r="C578" s="2">
        <v>1411187</v>
      </c>
      <c r="D578" s="3" t="s">
        <v>1150</v>
      </c>
      <c r="E578" s="3" t="s">
        <v>1151</v>
      </c>
      <c r="F578" s="1">
        <v>229</v>
      </c>
      <c r="G578" s="1">
        <v>172</v>
      </c>
      <c r="H578" s="1">
        <v>7</v>
      </c>
      <c r="I578" s="1">
        <v>50</v>
      </c>
      <c r="J578" s="1">
        <v>57</v>
      </c>
      <c r="K578" s="1">
        <f t="shared" si="78"/>
        <v>57</v>
      </c>
      <c r="L578" s="1">
        <v>16</v>
      </c>
      <c r="M578" s="1">
        <v>12</v>
      </c>
      <c r="N578" s="1">
        <v>0</v>
      </c>
      <c r="O578" s="1">
        <v>4</v>
      </c>
      <c r="P578" s="1">
        <f t="shared" si="83"/>
        <v>4</v>
      </c>
      <c r="Q578" s="1">
        <v>7</v>
      </c>
      <c r="R578" s="1">
        <f t="shared" si="79"/>
        <v>11</v>
      </c>
      <c r="S578" s="1">
        <v>0</v>
      </c>
      <c r="T578" s="1">
        <v>0</v>
      </c>
      <c r="U578" s="1">
        <v>0</v>
      </c>
      <c r="V578" s="1">
        <v>0</v>
      </c>
      <c r="W578" s="1">
        <f t="shared" si="80"/>
        <v>0</v>
      </c>
      <c r="X578" s="1">
        <v>0</v>
      </c>
      <c r="Y578" s="1">
        <f t="shared" si="81"/>
        <v>0</v>
      </c>
      <c r="Z578" s="1">
        <v>77.171246999999994</v>
      </c>
      <c r="AA578" s="1">
        <v>28.682725999999999</v>
      </c>
    </row>
    <row r="579" spans="1:27" ht="75">
      <c r="A579" s="1">
        <f t="shared" si="82"/>
        <v>576</v>
      </c>
      <c r="B579" s="1" t="s">
        <v>1141</v>
      </c>
      <c r="C579" s="2">
        <v>1411188</v>
      </c>
      <c r="D579" s="3" t="s">
        <v>1152</v>
      </c>
      <c r="E579" s="3" t="s">
        <v>1153</v>
      </c>
      <c r="F579" s="1">
        <v>13</v>
      </c>
      <c r="G579" s="1">
        <v>10</v>
      </c>
      <c r="H579" s="1">
        <v>0</v>
      </c>
      <c r="I579" s="1">
        <v>3</v>
      </c>
      <c r="J579" s="1">
        <v>3</v>
      </c>
      <c r="K579" s="1">
        <f t="shared" si="78"/>
        <v>3</v>
      </c>
      <c r="L579" s="1">
        <v>0</v>
      </c>
      <c r="M579" s="1">
        <v>0</v>
      </c>
      <c r="N579" s="1">
        <v>0</v>
      </c>
      <c r="O579" s="1">
        <v>0</v>
      </c>
      <c r="P579" s="1">
        <f t="shared" si="83"/>
        <v>0</v>
      </c>
      <c r="Q579" s="1">
        <v>3</v>
      </c>
      <c r="R579" s="1">
        <f t="shared" si="79"/>
        <v>3</v>
      </c>
      <c r="S579" s="1">
        <v>0</v>
      </c>
      <c r="T579" s="1">
        <v>0</v>
      </c>
      <c r="U579" s="1">
        <v>0</v>
      </c>
      <c r="V579" s="1">
        <v>0</v>
      </c>
      <c r="W579" s="1">
        <f t="shared" si="80"/>
        <v>0</v>
      </c>
      <c r="X579" s="1">
        <v>3</v>
      </c>
      <c r="Y579" s="1">
        <f t="shared" si="81"/>
        <v>3</v>
      </c>
      <c r="Z579" s="1">
        <v>77.132693000000003</v>
      </c>
      <c r="AA579" s="1">
        <v>28.703776999999999</v>
      </c>
    </row>
    <row r="580" spans="1:27" ht="75">
      <c r="A580" s="1">
        <f t="shared" si="82"/>
        <v>577</v>
      </c>
      <c r="B580" s="1" t="s">
        <v>1141</v>
      </c>
      <c r="C580" s="2">
        <v>1411190</v>
      </c>
      <c r="D580" s="3" t="s">
        <v>1154</v>
      </c>
      <c r="E580" s="3" t="s">
        <v>1155</v>
      </c>
      <c r="F580" s="1">
        <v>50</v>
      </c>
      <c r="G580" s="1">
        <v>37</v>
      </c>
      <c r="H580" s="1">
        <v>2</v>
      </c>
      <c r="I580" s="1">
        <v>11</v>
      </c>
      <c r="J580" s="1">
        <v>13</v>
      </c>
      <c r="K580" s="1">
        <f t="shared" ref="K580:K643" si="88">J580</f>
        <v>13</v>
      </c>
      <c r="L580" s="1">
        <v>0</v>
      </c>
      <c r="M580" s="1">
        <v>0</v>
      </c>
      <c r="N580" s="1">
        <v>0</v>
      </c>
      <c r="O580" s="1">
        <v>0</v>
      </c>
      <c r="P580" s="1">
        <f t="shared" si="83"/>
        <v>0</v>
      </c>
      <c r="Q580" s="1">
        <v>10</v>
      </c>
      <c r="R580" s="1">
        <f t="shared" ref="R580:R643" si="89">P580+Q580</f>
        <v>10</v>
      </c>
      <c r="S580" s="1">
        <v>0</v>
      </c>
      <c r="T580" s="1">
        <v>0</v>
      </c>
      <c r="U580" s="1">
        <v>0</v>
      </c>
      <c r="V580" s="1">
        <v>0</v>
      </c>
      <c r="W580" s="1">
        <f t="shared" ref="W580:W643" si="90">U580+V580</f>
        <v>0</v>
      </c>
      <c r="X580" s="1">
        <v>10</v>
      </c>
      <c r="Y580" s="1">
        <f t="shared" ref="Y580:Y643" si="91">W580+X580</f>
        <v>10</v>
      </c>
      <c r="Z580" s="1">
        <v>77.142505</v>
      </c>
      <c r="AA580" s="1">
        <v>28.712026000000002</v>
      </c>
    </row>
    <row r="581" spans="1:27" ht="105">
      <c r="A581" s="1">
        <f t="shared" ref="A581:A644" si="92">A580+1</f>
        <v>578</v>
      </c>
      <c r="B581" s="1" t="s">
        <v>1141</v>
      </c>
      <c r="C581" s="2">
        <v>1411191</v>
      </c>
      <c r="D581" s="3" t="s">
        <v>1156</v>
      </c>
      <c r="E581" s="3" t="s">
        <v>1157</v>
      </c>
      <c r="F581" s="1">
        <v>120</v>
      </c>
      <c r="G581" s="1">
        <v>90</v>
      </c>
      <c r="H581" s="1">
        <v>4</v>
      </c>
      <c r="I581" s="1">
        <v>26</v>
      </c>
      <c r="J581" s="1">
        <v>30</v>
      </c>
      <c r="K581" s="1">
        <f t="shared" si="88"/>
        <v>30</v>
      </c>
      <c r="L581" s="1">
        <v>53</v>
      </c>
      <c r="M581" s="1">
        <v>40</v>
      </c>
      <c r="N581" s="1">
        <v>1</v>
      </c>
      <c r="O581" s="1">
        <v>12</v>
      </c>
      <c r="P581" s="1">
        <f t="shared" ref="P581:P644" si="93">N581+O581</f>
        <v>13</v>
      </c>
      <c r="Q581" s="1">
        <v>4</v>
      </c>
      <c r="R581" s="1">
        <f t="shared" si="89"/>
        <v>17</v>
      </c>
      <c r="S581" s="1">
        <v>21</v>
      </c>
      <c r="T581" s="1">
        <v>16</v>
      </c>
      <c r="U581" s="1">
        <v>0</v>
      </c>
      <c r="V581" s="1">
        <v>5</v>
      </c>
      <c r="W581" s="1">
        <f t="shared" si="90"/>
        <v>5</v>
      </c>
      <c r="X581" s="1">
        <v>1</v>
      </c>
      <c r="Y581" s="1">
        <f t="shared" si="91"/>
        <v>6</v>
      </c>
      <c r="Z581" s="1">
        <v>77.164862999999997</v>
      </c>
      <c r="AA581" s="1">
        <v>28.686610000000002</v>
      </c>
    </row>
    <row r="582" spans="1:27" ht="90">
      <c r="A582" s="1">
        <f t="shared" si="92"/>
        <v>579</v>
      </c>
      <c r="B582" s="1" t="s">
        <v>1141</v>
      </c>
      <c r="C582" s="2">
        <v>1411192</v>
      </c>
      <c r="D582" s="3" t="s">
        <v>1158</v>
      </c>
      <c r="E582" s="3" t="s">
        <v>1159</v>
      </c>
      <c r="F582" s="1">
        <v>64</v>
      </c>
      <c r="G582" s="1">
        <v>48</v>
      </c>
      <c r="H582" s="1">
        <v>2</v>
      </c>
      <c r="I582" s="1">
        <v>14</v>
      </c>
      <c r="J582" s="1">
        <v>16</v>
      </c>
      <c r="K582" s="1">
        <f t="shared" si="88"/>
        <v>16</v>
      </c>
      <c r="L582" s="1">
        <v>19</v>
      </c>
      <c r="M582" s="1">
        <v>14</v>
      </c>
      <c r="N582" s="1">
        <v>1</v>
      </c>
      <c r="O582" s="1">
        <v>4</v>
      </c>
      <c r="P582" s="1">
        <f t="shared" si="93"/>
        <v>5</v>
      </c>
      <c r="Q582" s="1">
        <v>13</v>
      </c>
      <c r="R582" s="1">
        <f t="shared" si="89"/>
        <v>18</v>
      </c>
      <c r="S582" s="1">
        <v>28</v>
      </c>
      <c r="T582" s="1">
        <v>21</v>
      </c>
      <c r="U582" s="1">
        <v>1</v>
      </c>
      <c r="V582" s="1">
        <v>6</v>
      </c>
      <c r="W582" s="1">
        <f t="shared" si="90"/>
        <v>7</v>
      </c>
      <c r="X582" s="1">
        <v>15</v>
      </c>
      <c r="Y582" s="1">
        <f t="shared" si="91"/>
        <v>22</v>
      </c>
      <c r="Z582" s="1">
        <v>77.142658999999995</v>
      </c>
      <c r="AA582" s="1">
        <v>28.693705999999999</v>
      </c>
    </row>
    <row r="583" spans="1:27" ht="90">
      <c r="A583" s="1">
        <f t="shared" si="92"/>
        <v>580</v>
      </c>
      <c r="B583" s="1" t="s">
        <v>1141</v>
      </c>
      <c r="C583" s="2">
        <v>1411193</v>
      </c>
      <c r="D583" s="3" t="s">
        <v>1160</v>
      </c>
      <c r="E583" s="3" t="s">
        <v>1161</v>
      </c>
      <c r="F583" s="1">
        <v>60</v>
      </c>
      <c r="G583" s="1">
        <v>45</v>
      </c>
      <c r="H583" s="1">
        <v>2</v>
      </c>
      <c r="I583" s="1">
        <v>13</v>
      </c>
      <c r="J583" s="1">
        <v>15</v>
      </c>
      <c r="K583" s="1">
        <f t="shared" si="88"/>
        <v>15</v>
      </c>
      <c r="L583" s="1">
        <v>0</v>
      </c>
      <c r="M583" s="1">
        <v>0</v>
      </c>
      <c r="N583" s="1">
        <v>0</v>
      </c>
      <c r="O583" s="1">
        <v>0</v>
      </c>
      <c r="P583" s="1">
        <f t="shared" si="93"/>
        <v>0</v>
      </c>
      <c r="Q583" s="1">
        <v>10</v>
      </c>
      <c r="R583" s="1">
        <f t="shared" si="89"/>
        <v>10</v>
      </c>
      <c r="S583" s="1">
        <v>0</v>
      </c>
      <c r="T583" s="1">
        <v>0</v>
      </c>
      <c r="U583" s="1">
        <v>0</v>
      </c>
      <c r="V583" s="1">
        <v>0</v>
      </c>
      <c r="W583" s="1">
        <f t="shared" si="90"/>
        <v>0</v>
      </c>
      <c r="X583" s="1">
        <v>5</v>
      </c>
      <c r="Y583" s="1">
        <f t="shared" si="91"/>
        <v>5</v>
      </c>
      <c r="Z583" s="1">
        <v>77.111703000000006</v>
      </c>
      <c r="AA583" s="1">
        <v>28.692156000000001</v>
      </c>
    </row>
    <row r="584" spans="1:27" ht="60">
      <c r="A584" s="1">
        <f t="shared" si="92"/>
        <v>581</v>
      </c>
      <c r="B584" s="1" t="s">
        <v>1141</v>
      </c>
      <c r="C584" s="2">
        <v>1411194</v>
      </c>
      <c r="D584" s="3" t="s">
        <v>1162</v>
      </c>
      <c r="E584" s="3" t="s">
        <v>1163</v>
      </c>
      <c r="F584" s="1">
        <v>0</v>
      </c>
      <c r="G584" s="1">
        <v>0</v>
      </c>
      <c r="H584" s="1">
        <v>0</v>
      </c>
      <c r="I584" s="1">
        <v>0</v>
      </c>
      <c r="J584" s="1">
        <v>0</v>
      </c>
      <c r="K584" s="1">
        <f t="shared" si="88"/>
        <v>0</v>
      </c>
      <c r="L584" s="1">
        <v>0</v>
      </c>
      <c r="M584" s="1">
        <v>0</v>
      </c>
      <c r="N584" s="1">
        <v>0</v>
      </c>
      <c r="O584" s="1">
        <v>0</v>
      </c>
      <c r="P584" s="1">
        <f t="shared" si="93"/>
        <v>0</v>
      </c>
      <c r="Q584" s="1" t="e">
        <f>VLOOKUP(C584,0,12,0)+VLOOKUP(C584,0,12,0)</f>
        <v>#N/A</v>
      </c>
      <c r="R584" s="1" t="e">
        <f t="shared" si="89"/>
        <v>#N/A</v>
      </c>
      <c r="S584" s="1">
        <v>40</v>
      </c>
      <c r="T584" s="1">
        <v>30</v>
      </c>
      <c r="U584" s="1">
        <v>1</v>
      </c>
      <c r="V584" s="1">
        <v>9</v>
      </c>
      <c r="W584" s="1">
        <f t="shared" si="90"/>
        <v>10</v>
      </c>
      <c r="X584" s="1" t="e">
        <f>VLOOKUP(C584,0,12,0)+VLOOKUP(C584,0,12,0)</f>
        <v>#N/A</v>
      </c>
      <c r="Y584" s="1" t="e">
        <f t="shared" si="91"/>
        <v>#N/A</v>
      </c>
      <c r="Z584" s="1">
        <v>77.130106999999995</v>
      </c>
      <c r="AA584" s="1">
        <v>28.684227</v>
      </c>
    </row>
    <row r="585" spans="1:27" ht="90">
      <c r="A585" s="1">
        <f t="shared" si="92"/>
        <v>582</v>
      </c>
      <c r="B585" s="1" t="s">
        <v>1141</v>
      </c>
      <c r="C585" s="2">
        <v>1411195</v>
      </c>
      <c r="D585" s="3" t="s">
        <v>1164</v>
      </c>
      <c r="E585" s="3" t="s">
        <v>1165</v>
      </c>
      <c r="F585" s="1">
        <v>25</v>
      </c>
      <c r="G585" s="1">
        <v>19</v>
      </c>
      <c r="H585" s="1">
        <v>0</v>
      </c>
      <c r="I585" s="1">
        <v>6</v>
      </c>
      <c r="J585" s="1">
        <v>6</v>
      </c>
      <c r="K585" s="1">
        <f t="shared" si="88"/>
        <v>6</v>
      </c>
      <c r="L585" s="1">
        <v>0</v>
      </c>
      <c r="M585" s="1">
        <v>0</v>
      </c>
      <c r="N585" s="1">
        <v>0</v>
      </c>
      <c r="O585" s="1">
        <v>0</v>
      </c>
      <c r="P585" s="1">
        <f t="shared" si="93"/>
        <v>0</v>
      </c>
      <c r="Q585" s="1">
        <v>2</v>
      </c>
      <c r="R585" s="1">
        <f t="shared" si="89"/>
        <v>2</v>
      </c>
      <c r="S585" s="1">
        <v>0</v>
      </c>
      <c r="T585" s="1">
        <v>0</v>
      </c>
      <c r="U585" s="1">
        <v>0</v>
      </c>
      <c r="V585" s="1">
        <v>0</v>
      </c>
      <c r="W585" s="1">
        <f t="shared" si="90"/>
        <v>0</v>
      </c>
      <c r="X585" s="1">
        <v>1</v>
      </c>
      <c r="Y585" s="1">
        <f t="shared" si="91"/>
        <v>1</v>
      </c>
      <c r="Z585" s="1">
        <v>77.108037999999993</v>
      </c>
      <c r="AA585" s="1">
        <v>28.688825999999999</v>
      </c>
    </row>
    <row r="586" spans="1:27" ht="60">
      <c r="A586" s="1">
        <f t="shared" si="92"/>
        <v>583</v>
      </c>
      <c r="B586" s="1" t="s">
        <v>1141</v>
      </c>
      <c r="C586" s="2">
        <v>1411196</v>
      </c>
      <c r="D586" s="3" t="s">
        <v>1166</v>
      </c>
      <c r="E586" s="3" t="s">
        <v>1167</v>
      </c>
      <c r="F586" s="1">
        <v>0</v>
      </c>
      <c r="G586" s="1">
        <v>0</v>
      </c>
      <c r="H586" s="1">
        <v>0</v>
      </c>
      <c r="I586" s="1">
        <v>0</v>
      </c>
      <c r="J586" s="1">
        <v>0</v>
      </c>
      <c r="K586" s="1">
        <f t="shared" si="88"/>
        <v>0</v>
      </c>
      <c r="L586" s="1">
        <v>8</v>
      </c>
      <c r="M586" s="1">
        <v>6</v>
      </c>
      <c r="N586" s="1">
        <v>0</v>
      </c>
      <c r="O586" s="1">
        <v>2</v>
      </c>
      <c r="P586" s="1">
        <f t="shared" si="93"/>
        <v>2</v>
      </c>
      <c r="Q586" s="1" t="e">
        <f>VLOOKUP(C586,0,12,0)+VLOOKUP(C586,0,12,0)</f>
        <v>#N/A</v>
      </c>
      <c r="R586" s="1" t="e">
        <f t="shared" si="89"/>
        <v>#N/A</v>
      </c>
      <c r="S586" s="1">
        <v>15</v>
      </c>
      <c r="T586" s="1">
        <v>11</v>
      </c>
      <c r="U586" s="1">
        <v>1</v>
      </c>
      <c r="V586" s="1">
        <v>3</v>
      </c>
      <c r="W586" s="1">
        <f t="shared" si="90"/>
        <v>4</v>
      </c>
      <c r="X586" s="1">
        <v>1</v>
      </c>
      <c r="Y586" s="1">
        <f t="shared" si="91"/>
        <v>5</v>
      </c>
      <c r="Z586" s="1">
        <v>77.142735000000002</v>
      </c>
      <c r="AA586" s="1">
        <v>28.699884000000001</v>
      </c>
    </row>
    <row r="587" spans="1:27" ht="75">
      <c r="A587" s="1">
        <f t="shared" si="92"/>
        <v>584</v>
      </c>
      <c r="B587" s="1" t="s">
        <v>1141</v>
      </c>
      <c r="C587" s="2">
        <v>1411197</v>
      </c>
      <c r="D587" s="3" t="s">
        <v>1168</v>
      </c>
      <c r="E587" s="3" t="s">
        <v>1169</v>
      </c>
      <c r="F587" s="1">
        <v>0</v>
      </c>
      <c r="G587" s="1">
        <v>0</v>
      </c>
      <c r="H587" s="1">
        <v>0</v>
      </c>
      <c r="I587" s="1">
        <v>0</v>
      </c>
      <c r="J587" s="1">
        <v>0</v>
      </c>
      <c r="K587" s="1">
        <f t="shared" si="88"/>
        <v>0</v>
      </c>
      <c r="L587" s="1">
        <v>26</v>
      </c>
      <c r="M587" s="1">
        <v>19</v>
      </c>
      <c r="N587" s="1">
        <v>1</v>
      </c>
      <c r="O587" s="1">
        <v>6</v>
      </c>
      <c r="P587" s="1">
        <f t="shared" si="93"/>
        <v>7</v>
      </c>
      <c r="Q587" s="1" t="e">
        <f>VLOOKUP(C587,0,12,0)+VLOOKUP(C587,0,12,0)</f>
        <v>#N/A</v>
      </c>
      <c r="R587" s="1" t="e">
        <f t="shared" si="89"/>
        <v>#N/A</v>
      </c>
      <c r="S587" s="1">
        <v>15</v>
      </c>
      <c r="T587" s="1">
        <v>11</v>
      </c>
      <c r="U587" s="1">
        <v>1</v>
      </c>
      <c r="V587" s="1">
        <v>3</v>
      </c>
      <c r="W587" s="1">
        <f t="shared" si="90"/>
        <v>4</v>
      </c>
      <c r="X587" s="1">
        <v>6</v>
      </c>
      <c r="Y587" s="1">
        <f t="shared" si="91"/>
        <v>10</v>
      </c>
      <c r="Z587" s="1">
        <v>77.142056999999994</v>
      </c>
      <c r="AA587" s="1">
        <v>28.716191999999999</v>
      </c>
    </row>
    <row r="588" spans="1:27" ht="90">
      <c r="A588" s="1">
        <f t="shared" si="92"/>
        <v>585</v>
      </c>
      <c r="B588" s="1" t="s">
        <v>1141</v>
      </c>
      <c r="C588" s="2">
        <v>1411199</v>
      </c>
      <c r="D588" s="3" t="s">
        <v>1170</v>
      </c>
      <c r="E588" s="3" t="s">
        <v>1171</v>
      </c>
      <c r="F588" s="1">
        <v>80</v>
      </c>
      <c r="G588" s="1">
        <v>60</v>
      </c>
      <c r="H588" s="1">
        <v>2</v>
      </c>
      <c r="I588" s="1">
        <v>18</v>
      </c>
      <c r="J588" s="1">
        <v>20</v>
      </c>
      <c r="K588" s="1">
        <f t="shared" si="88"/>
        <v>20</v>
      </c>
      <c r="L588" s="1">
        <v>0</v>
      </c>
      <c r="M588" s="1">
        <v>0</v>
      </c>
      <c r="N588" s="1">
        <v>0</v>
      </c>
      <c r="O588" s="1">
        <v>0</v>
      </c>
      <c r="P588" s="1">
        <f t="shared" si="93"/>
        <v>0</v>
      </c>
      <c r="Q588" s="1" t="e">
        <f>VLOOKUP(C588,0,12,0)+VLOOKUP(C588,0,12,0)</f>
        <v>#N/A</v>
      </c>
      <c r="R588" s="1" t="e">
        <f t="shared" si="89"/>
        <v>#N/A</v>
      </c>
      <c r="S588" s="1">
        <v>0</v>
      </c>
      <c r="T588" s="1">
        <v>0</v>
      </c>
      <c r="U588" s="1">
        <v>0</v>
      </c>
      <c r="V588" s="1">
        <v>0</v>
      </c>
      <c r="W588" s="1">
        <f t="shared" si="90"/>
        <v>0</v>
      </c>
      <c r="X588" s="1" t="e">
        <f>VLOOKUP(C588,0,12,0)+VLOOKUP(C588,0,12,0)</f>
        <v>#N/A</v>
      </c>
      <c r="Y588" s="1" t="e">
        <f t="shared" si="91"/>
        <v>#N/A</v>
      </c>
      <c r="Z588" s="1">
        <v>77.158184000000006</v>
      </c>
      <c r="AA588" s="1">
        <v>28.674727000000001</v>
      </c>
    </row>
    <row r="589" spans="1:27" ht="60">
      <c r="A589" s="1">
        <f t="shared" si="92"/>
        <v>586</v>
      </c>
      <c r="B589" s="1" t="s">
        <v>1141</v>
      </c>
      <c r="C589" s="2">
        <v>1411200</v>
      </c>
      <c r="D589" s="3" t="s">
        <v>1172</v>
      </c>
      <c r="E589" s="3" t="s">
        <v>1173</v>
      </c>
      <c r="F589" s="1">
        <v>17</v>
      </c>
      <c r="G589" s="1">
        <v>13</v>
      </c>
      <c r="H589" s="1">
        <v>0</v>
      </c>
      <c r="I589" s="1">
        <v>4</v>
      </c>
      <c r="J589" s="1">
        <v>4</v>
      </c>
      <c r="K589" s="1">
        <f t="shared" si="88"/>
        <v>4</v>
      </c>
      <c r="L589" s="1">
        <v>5</v>
      </c>
      <c r="M589" s="1">
        <v>4</v>
      </c>
      <c r="N589" s="1">
        <v>0</v>
      </c>
      <c r="O589" s="1">
        <v>1</v>
      </c>
      <c r="P589" s="1">
        <f t="shared" si="93"/>
        <v>1</v>
      </c>
      <c r="Q589" s="1">
        <v>3</v>
      </c>
      <c r="R589" s="1">
        <f t="shared" si="89"/>
        <v>4</v>
      </c>
      <c r="S589" s="1">
        <v>5</v>
      </c>
      <c r="T589" s="1">
        <v>4</v>
      </c>
      <c r="U589" s="1">
        <v>0</v>
      </c>
      <c r="V589" s="1">
        <v>1</v>
      </c>
      <c r="W589" s="1">
        <f t="shared" si="90"/>
        <v>1</v>
      </c>
      <c r="X589" s="1">
        <v>3</v>
      </c>
      <c r="Y589" s="1">
        <f t="shared" si="91"/>
        <v>4</v>
      </c>
      <c r="Z589" s="1">
        <v>77.115612999999996</v>
      </c>
      <c r="AA589" s="1">
        <v>28.695191000000001</v>
      </c>
    </row>
    <row r="590" spans="1:27" ht="90">
      <c r="A590" s="1">
        <f t="shared" si="92"/>
        <v>587</v>
      </c>
      <c r="B590" s="1" t="s">
        <v>1141</v>
      </c>
      <c r="C590" s="2">
        <v>1411201</v>
      </c>
      <c r="D590" s="3" t="s">
        <v>1174</v>
      </c>
      <c r="E590" s="3" t="s">
        <v>1175</v>
      </c>
      <c r="F590" s="1">
        <v>0</v>
      </c>
      <c r="G590" s="1">
        <v>0</v>
      </c>
      <c r="H590" s="1">
        <v>0</v>
      </c>
      <c r="I590" s="1">
        <v>0</v>
      </c>
      <c r="J590" s="1">
        <v>0</v>
      </c>
      <c r="K590" s="1">
        <f t="shared" si="88"/>
        <v>0</v>
      </c>
      <c r="L590" s="1">
        <v>0</v>
      </c>
      <c r="M590" s="1">
        <v>0</v>
      </c>
      <c r="N590" s="1">
        <v>0</v>
      </c>
      <c r="O590" s="1">
        <v>0</v>
      </c>
      <c r="P590" s="1">
        <f t="shared" si="93"/>
        <v>0</v>
      </c>
      <c r="Q590" s="1" t="e">
        <f>VLOOKUP(C590,0,12,0)+VLOOKUP(C590,0,12,0)</f>
        <v>#N/A</v>
      </c>
      <c r="R590" s="1" t="e">
        <f t="shared" si="89"/>
        <v>#N/A</v>
      </c>
      <c r="S590" s="1">
        <v>80</v>
      </c>
      <c r="T590" s="1">
        <v>60</v>
      </c>
      <c r="U590" s="1">
        <v>2</v>
      </c>
      <c r="V590" s="1">
        <v>18</v>
      </c>
      <c r="W590" s="1">
        <f t="shared" si="90"/>
        <v>20</v>
      </c>
      <c r="X590" s="1" t="e">
        <f>VLOOKUP(C590,0,12,0)+VLOOKUP(C590,0,12,0)</f>
        <v>#N/A</v>
      </c>
      <c r="Y590" s="1" t="e">
        <f t="shared" si="91"/>
        <v>#N/A</v>
      </c>
      <c r="Z590" s="1">
        <v>77.168225000000007</v>
      </c>
      <c r="AA590" s="1">
        <v>28.673898000000001</v>
      </c>
    </row>
    <row r="591" spans="1:27" ht="90">
      <c r="A591" s="1">
        <f t="shared" si="92"/>
        <v>588</v>
      </c>
      <c r="B591" s="1" t="s">
        <v>1141</v>
      </c>
      <c r="C591" s="2">
        <v>1411202</v>
      </c>
      <c r="D591" s="3" t="s">
        <v>1176</v>
      </c>
      <c r="E591" s="3" t="s">
        <v>1177</v>
      </c>
      <c r="F591" s="1">
        <v>80</v>
      </c>
      <c r="G591" s="1">
        <v>60</v>
      </c>
      <c r="H591" s="1">
        <v>2</v>
      </c>
      <c r="I591" s="1">
        <v>18</v>
      </c>
      <c r="J591" s="1">
        <v>20</v>
      </c>
      <c r="K591" s="1">
        <f t="shared" si="88"/>
        <v>20</v>
      </c>
      <c r="L591" s="1">
        <v>0</v>
      </c>
      <c r="M591" s="1">
        <v>0</v>
      </c>
      <c r="N591" s="1">
        <v>0</v>
      </c>
      <c r="O591" s="1">
        <v>0</v>
      </c>
      <c r="P591" s="1">
        <f t="shared" si="93"/>
        <v>0</v>
      </c>
      <c r="Q591" s="1">
        <v>2</v>
      </c>
      <c r="R591" s="1">
        <f t="shared" si="89"/>
        <v>2</v>
      </c>
      <c r="S591" s="1">
        <v>0</v>
      </c>
      <c r="T591" s="1">
        <v>0</v>
      </c>
      <c r="U591" s="1">
        <v>0</v>
      </c>
      <c r="V591" s="1">
        <v>0</v>
      </c>
      <c r="W591" s="1">
        <f t="shared" si="90"/>
        <v>0</v>
      </c>
      <c r="X591" s="1">
        <v>0</v>
      </c>
      <c r="Y591" s="1">
        <f t="shared" si="91"/>
        <v>0</v>
      </c>
      <c r="Z591" s="1">
        <v>77.138808999999995</v>
      </c>
      <c r="AA591" s="1">
        <v>28.686426000000001</v>
      </c>
    </row>
    <row r="592" spans="1:27" ht="120">
      <c r="A592" s="1">
        <f t="shared" si="92"/>
        <v>589</v>
      </c>
      <c r="B592" s="1" t="s">
        <v>1141</v>
      </c>
      <c r="C592" s="2">
        <v>1411203</v>
      </c>
      <c r="D592" s="3" t="s">
        <v>1178</v>
      </c>
      <c r="E592" s="3" t="s">
        <v>1179</v>
      </c>
      <c r="F592" s="1">
        <v>0</v>
      </c>
      <c r="G592" s="1">
        <v>0</v>
      </c>
      <c r="H592" s="1">
        <v>0</v>
      </c>
      <c r="I592" s="1">
        <v>0</v>
      </c>
      <c r="J592" s="1">
        <v>0</v>
      </c>
      <c r="K592" s="1">
        <f t="shared" si="88"/>
        <v>0</v>
      </c>
      <c r="L592" s="1">
        <v>0</v>
      </c>
      <c r="M592" s="1">
        <v>0</v>
      </c>
      <c r="N592" s="1">
        <v>0</v>
      </c>
      <c r="O592" s="1">
        <v>0</v>
      </c>
      <c r="P592" s="1">
        <f t="shared" si="93"/>
        <v>0</v>
      </c>
      <c r="Q592" s="1" t="e">
        <f>VLOOKUP(C592,0,12,0)+VLOOKUP(C592,0,12,0)</f>
        <v>#N/A</v>
      </c>
      <c r="R592" s="1" t="e">
        <f t="shared" si="89"/>
        <v>#N/A</v>
      </c>
      <c r="S592" s="1">
        <v>70</v>
      </c>
      <c r="T592" s="1">
        <v>52</v>
      </c>
      <c r="U592" s="1">
        <v>2</v>
      </c>
      <c r="V592" s="1">
        <v>16</v>
      </c>
      <c r="W592" s="1">
        <f t="shared" si="90"/>
        <v>18</v>
      </c>
      <c r="X592" s="1" t="e">
        <f>VLOOKUP(C592,0,12,0)+VLOOKUP(C592,0,12,0)</f>
        <v>#N/A</v>
      </c>
      <c r="Y592" s="1" t="e">
        <f t="shared" si="91"/>
        <v>#N/A</v>
      </c>
      <c r="Z592" s="1">
        <v>77.137198999999995</v>
      </c>
      <c r="AA592" s="1">
        <v>28.680077000000001</v>
      </c>
    </row>
    <row r="593" spans="1:27" ht="60">
      <c r="A593" s="1">
        <f t="shared" si="92"/>
        <v>590</v>
      </c>
      <c r="B593" s="1" t="s">
        <v>1141</v>
      </c>
      <c r="C593" s="2">
        <v>1411205</v>
      </c>
      <c r="D593" s="3" t="s">
        <v>1180</v>
      </c>
      <c r="E593" s="3" t="s">
        <v>1181</v>
      </c>
      <c r="F593" s="1">
        <v>105</v>
      </c>
      <c r="G593" s="1">
        <v>79</v>
      </c>
      <c r="H593" s="1">
        <v>3</v>
      </c>
      <c r="I593" s="1">
        <v>23</v>
      </c>
      <c r="J593" s="1">
        <v>26</v>
      </c>
      <c r="K593" s="1">
        <f t="shared" si="88"/>
        <v>26</v>
      </c>
      <c r="L593" s="1">
        <v>0</v>
      </c>
      <c r="M593" s="1">
        <v>0</v>
      </c>
      <c r="N593" s="1">
        <v>0</v>
      </c>
      <c r="O593" s="1">
        <v>0</v>
      </c>
      <c r="P593" s="1">
        <f t="shared" si="93"/>
        <v>0</v>
      </c>
      <c r="Q593" s="1">
        <v>3</v>
      </c>
      <c r="R593" s="1">
        <f t="shared" si="89"/>
        <v>3</v>
      </c>
      <c r="S593" s="1">
        <v>0</v>
      </c>
      <c r="T593" s="1">
        <v>0</v>
      </c>
      <c r="U593" s="1">
        <v>0</v>
      </c>
      <c r="V593" s="1">
        <v>0</v>
      </c>
      <c r="W593" s="1">
        <f t="shared" si="90"/>
        <v>0</v>
      </c>
      <c r="X593" s="1">
        <v>0</v>
      </c>
      <c r="Y593" s="1">
        <f t="shared" si="91"/>
        <v>0</v>
      </c>
      <c r="Z593" s="1">
        <v>77.103194000000002</v>
      </c>
      <c r="AA593" s="1">
        <v>28.691955</v>
      </c>
    </row>
    <row r="594" spans="1:27" ht="90">
      <c r="A594" s="1">
        <f t="shared" si="92"/>
        <v>591</v>
      </c>
      <c r="B594" s="1" t="s">
        <v>1141</v>
      </c>
      <c r="C594" s="2">
        <v>1411206</v>
      </c>
      <c r="D594" s="3" t="s">
        <v>1182</v>
      </c>
      <c r="E594" s="3" t="s">
        <v>1183</v>
      </c>
      <c r="F594" s="1">
        <v>0</v>
      </c>
      <c r="G594" s="1">
        <v>0</v>
      </c>
      <c r="H594" s="1">
        <v>0</v>
      </c>
      <c r="I594" s="1">
        <v>0</v>
      </c>
      <c r="J594" s="1">
        <v>0</v>
      </c>
      <c r="K594" s="1">
        <f t="shared" si="88"/>
        <v>0</v>
      </c>
      <c r="L594" s="1">
        <v>0</v>
      </c>
      <c r="M594" s="1">
        <v>0</v>
      </c>
      <c r="N594" s="1">
        <v>0</v>
      </c>
      <c r="O594" s="1">
        <v>0</v>
      </c>
      <c r="P594" s="1">
        <f t="shared" si="93"/>
        <v>0</v>
      </c>
      <c r="Q594" s="1" t="e">
        <f>VLOOKUP(C594,0,12,0)+VLOOKUP(C594,0,12,0)</f>
        <v>#N/A</v>
      </c>
      <c r="R594" s="1" t="e">
        <f t="shared" si="89"/>
        <v>#N/A</v>
      </c>
      <c r="S594" s="1">
        <v>30</v>
      </c>
      <c r="T594" s="1">
        <v>22</v>
      </c>
      <c r="U594" s="1">
        <v>1</v>
      </c>
      <c r="V594" s="1">
        <v>7</v>
      </c>
      <c r="W594" s="1">
        <f t="shared" si="90"/>
        <v>8</v>
      </c>
      <c r="X594" s="1" t="e">
        <f>VLOOKUP(C594,0,12,0)+VLOOKUP(C594,0,12,0)</f>
        <v>#N/A</v>
      </c>
      <c r="Y594" s="1" t="e">
        <f t="shared" si="91"/>
        <v>#N/A</v>
      </c>
      <c r="Z594" s="1">
        <v>77.125345999999993</v>
      </c>
      <c r="AA594" s="1">
        <v>28.684329999999999</v>
      </c>
    </row>
    <row r="595" spans="1:27" ht="90">
      <c r="A595" s="1">
        <f t="shared" si="92"/>
        <v>592</v>
      </c>
      <c r="B595" s="1" t="s">
        <v>1141</v>
      </c>
      <c r="C595" s="2">
        <v>1411209</v>
      </c>
      <c r="D595" s="3" t="s">
        <v>1184</v>
      </c>
      <c r="E595" s="3" t="s">
        <v>1185</v>
      </c>
      <c r="F595" s="1">
        <v>0</v>
      </c>
      <c r="G595" s="1">
        <v>0</v>
      </c>
      <c r="H595" s="1">
        <v>0</v>
      </c>
      <c r="I595" s="1">
        <v>0</v>
      </c>
      <c r="J595" s="1">
        <v>0</v>
      </c>
      <c r="K595" s="1">
        <f t="shared" si="88"/>
        <v>0</v>
      </c>
      <c r="L595" s="1">
        <v>48</v>
      </c>
      <c r="M595" s="1">
        <v>36</v>
      </c>
      <c r="N595" s="1">
        <v>1</v>
      </c>
      <c r="O595" s="1">
        <v>11</v>
      </c>
      <c r="P595" s="1">
        <f t="shared" si="93"/>
        <v>12</v>
      </c>
      <c r="Q595" s="1" t="e">
        <f>VLOOKUP(C595,0,12,0)+VLOOKUP(C595,0,12,0)</f>
        <v>#N/A</v>
      </c>
      <c r="R595" s="1" t="e">
        <f t="shared" si="89"/>
        <v>#N/A</v>
      </c>
      <c r="S595" s="1">
        <v>0</v>
      </c>
      <c r="T595" s="1">
        <v>0</v>
      </c>
      <c r="U595" s="1">
        <v>0</v>
      </c>
      <c r="V595" s="1">
        <v>0</v>
      </c>
      <c r="W595" s="1">
        <f t="shared" si="90"/>
        <v>0</v>
      </c>
      <c r="X595" s="1">
        <v>1</v>
      </c>
      <c r="Y595" s="1">
        <f t="shared" si="91"/>
        <v>1</v>
      </c>
      <c r="Z595" s="1">
        <v>77.140602999999999</v>
      </c>
      <c r="AA595" s="1">
        <v>28.687705000000001</v>
      </c>
    </row>
    <row r="596" spans="1:27" ht="60">
      <c r="A596" s="1">
        <f t="shared" si="92"/>
        <v>593</v>
      </c>
      <c r="B596" s="1" t="s">
        <v>1141</v>
      </c>
      <c r="C596" s="2">
        <v>1411213</v>
      </c>
      <c r="D596" s="3" t="s">
        <v>1186</v>
      </c>
      <c r="E596" s="3" t="s">
        <v>1187</v>
      </c>
      <c r="F596" s="1">
        <v>100</v>
      </c>
      <c r="G596" s="1">
        <v>75</v>
      </c>
      <c r="H596" s="1">
        <v>3</v>
      </c>
      <c r="I596" s="1">
        <v>22</v>
      </c>
      <c r="J596" s="1">
        <v>25</v>
      </c>
      <c r="K596" s="1">
        <f t="shared" si="88"/>
        <v>25</v>
      </c>
      <c r="L596" s="1">
        <v>37</v>
      </c>
      <c r="M596" s="1">
        <v>28</v>
      </c>
      <c r="N596" s="1">
        <v>1</v>
      </c>
      <c r="O596" s="1">
        <v>8</v>
      </c>
      <c r="P596" s="1">
        <f t="shared" si="93"/>
        <v>9</v>
      </c>
      <c r="Q596" s="1">
        <v>3</v>
      </c>
      <c r="R596" s="1">
        <f t="shared" si="89"/>
        <v>12</v>
      </c>
      <c r="S596" s="1">
        <v>12</v>
      </c>
      <c r="T596" s="1">
        <v>9</v>
      </c>
      <c r="U596" s="1">
        <v>0</v>
      </c>
      <c r="V596" s="1">
        <v>3</v>
      </c>
      <c r="W596" s="1">
        <f t="shared" si="90"/>
        <v>3</v>
      </c>
      <c r="X596" s="1">
        <v>1</v>
      </c>
      <c r="Y596" s="1">
        <f t="shared" si="91"/>
        <v>4</v>
      </c>
      <c r="Z596" s="1">
        <v>77.143839</v>
      </c>
      <c r="AA596" s="1">
        <v>28.717638000000001</v>
      </c>
    </row>
    <row r="597" spans="1:27" ht="105">
      <c r="A597" s="1">
        <f t="shared" si="92"/>
        <v>594</v>
      </c>
      <c r="B597" s="1" t="s">
        <v>1141</v>
      </c>
      <c r="C597" s="2">
        <v>1411214</v>
      </c>
      <c r="D597" s="3" t="s">
        <v>1188</v>
      </c>
      <c r="E597" s="3" t="s">
        <v>1189</v>
      </c>
      <c r="F597" s="1">
        <v>0</v>
      </c>
      <c r="G597" s="1">
        <v>0</v>
      </c>
      <c r="H597" s="1">
        <v>0</v>
      </c>
      <c r="I597" s="1">
        <v>0</v>
      </c>
      <c r="J597" s="1">
        <v>0</v>
      </c>
      <c r="K597" s="1">
        <f t="shared" si="88"/>
        <v>0</v>
      </c>
      <c r="L597" s="1">
        <v>0</v>
      </c>
      <c r="M597" s="1">
        <v>0</v>
      </c>
      <c r="N597" s="1">
        <v>0</v>
      </c>
      <c r="O597" s="1">
        <v>0</v>
      </c>
      <c r="P597" s="1">
        <f t="shared" si="93"/>
        <v>0</v>
      </c>
      <c r="Q597" s="1" t="e">
        <f>VLOOKUP(C597,0,12,0)+VLOOKUP(C597,0,12,0)</f>
        <v>#N/A</v>
      </c>
      <c r="R597" s="1" t="e">
        <f t="shared" si="89"/>
        <v>#N/A</v>
      </c>
      <c r="S597" s="1">
        <v>40</v>
      </c>
      <c r="T597" s="1">
        <v>30</v>
      </c>
      <c r="U597" s="1">
        <v>1</v>
      </c>
      <c r="V597" s="1">
        <v>9</v>
      </c>
      <c r="W597" s="1">
        <f t="shared" si="90"/>
        <v>10</v>
      </c>
      <c r="X597" s="1" t="e">
        <f>VLOOKUP(C597,0,12,0)+VLOOKUP(C597,0,12,0)</f>
        <v>#N/A</v>
      </c>
      <c r="Y597" s="1" t="e">
        <f t="shared" si="91"/>
        <v>#N/A</v>
      </c>
      <c r="Z597" s="1">
        <v>77.182239999999993</v>
      </c>
      <c r="AA597" s="1">
        <v>28.687200000000001</v>
      </c>
    </row>
    <row r="598" spans="1:27" ht="60">
      <c r="A598" s="1">
        <f t="shared" si="92"/>
        <v>595</v>
      </c>
      <c r="B598" s="1" t="s">
        <v>1141</v>
      </c>
      <c r="C598" s="2">
        <v>1411216</v>
      </c>
      <c r="D598" s="3" t="s">
        <v>1190</v>
      </c>
      <c r="E598" s="3" t="s">
        <v>1191</v>
      </c>
      <c r="F598" s="1">
        <v>50</v>
      </c>
      <c r="G598" s="1">
        <v>37</v>
      </c>
      <c r="H598" s="1">
        <v>2</v>
      </c>
      <c r="I598" s="1">
        <v>11</v>
      </c>
      <c r="J598" s="1">
        <v>13</v>
      </c>
      <c r="K598" s="1">
        <f t="shared" si="88"/>
        <v>13</v>
      </c>
      <c r="L598" s="1">
        <v>4</v>
      </c>
      <c r="M598" s="1">
        <v>3</v>
      </c>
      <c r="N598" s="1">
        <v>0</v>
      </c>
      <c r="O598" s="1">
        <v>1</v>
      </c>
      <c r="P598" s="1">
        <f t="shared" si="93"/>
        <v>1</v>
      </c>
      <c r="Q598" s="1">
        <v>8</v>
      </c>
      <c r="R598" s="1">
        <f t="shared" si="89"/>
        <v>9</v>
      </c>
      <c r="S598" s="1">
        <v>4</v>
      </c>
      <c r="T598" s="1">
        <v>3</v>
      </c>
      <c r="U598" s="1">
        <v>0</v>
      </c>
      <c r="V598" s="1">
        <v>1</v>
      </c>
      <c r="W598" s="1">
        <f t="shared" si="90"/>
        <v>1</v>
      </c>
      <c r="X598" s="1">
        <v>10</v>
      </c>
      <c r="Y598" s="1">
        <f t="shared" si="91"/>
        <v>11</v>
      </c>
      <c r="Z598" s="1">
        <v>77.147417000000004</v>
      </c>
      <c r="AA598" s="1">
        <v>28.697299000000001</v>
      </c>
    </row>
    <row r="599" spans="1:27" ht="90">
      <c r="A599" s="1">
        <f t="shared" si="92"/>
        <v>596</v>
      </c>
      <c r="B599" s="1" t="s">
        <v>1141</v>
      </c>
      <c r="C599" s="2">
        <v>1411217</v>
      </c>
      <c r="D599" s="3" t="s">
        <v>1192</v>
      </c>
      <c r="E599" s="3" t="s">
        <v>1193</v>
      </c>
      <c r="F599" s="1">
        <v>24</v>
      </c>
      <c r="G599" s="1">
        <v>18</v>
      </c>
      <c r="H599" s="1">
        <v>1</v>
      </c>
      <c r="I599" s="1">
        <v>5</v>
      </c>
      <c r="J599" s="1">
        <v>6</v>
      </c>
      <c r="K599" s="1">
        <f t="shared" si="88"/>
        <v>6</v>
      </c>
      <c r="L599" s="1">
        <v>4</v>
      </c>
      <c r="M599" s="1">
        <v>3</v>
      </c>
      <c r="N599" s="1">
        <v>0</v>
      </c>
      <c r="O599" s="1">
        <v>1</v>
      </c>
      <c r="P599" s="1">
        <f t="shared" si="93"/>
        <v>1</v>
      </c>
      <c r="Q599" s="1">
        <v>5</v>
      </c>
      <c r="R599" s="1">
        <f t="shared" si="89"/>
        <v>6</v>
      </c>
      <c r="S599" s="1">
        <v>4</v>
      </c>
      <c r="T599" s="1">
        <v>3</v>
      </c>
      <c r="U599" s="1">
        <v>0</v>
      </c>
      <c r="V599" s="1">
        <v>1</v>
      </c>
      <c r="W599" s="1">
        <f t="shared" si="90"/>
        <v>1</v>
      </c>
      <c r="X599" s="1">
        <v>4</v>
      </c>
      <c r="Y599" s="1">
        <f t="shared" si="91"/>
        <v>5</v>
      </c>
      <c r="Z599" s="1">
        <v>77.122472000000002</v>
      </c>
      <c r="AA599" s="1">
        <v>28.692948000000001</v>
      </c>
    </row>
    <row r="600" spans="1:27" ht="105">
      <c r="A600" s="1">
        <f t="shared" si="92"/>
        <v>597</v>
      </c>
      <c r="B600" s="1" t="s">
        <v>1141</v>
      </c>
      <c r="C600" s="2">
        <v>1411219</v>
      </c>
      <c r="D600" s="3" t="s">
        <v>1194</v>
      </c>
      <c r="E600" s="3" t="s">
        <v>1195</v>
      </c>
      <c r="F600" s="1">
        <v>192</v>
      </c>
      <c r="G600" s="1">
        <v>144</v>
      </c>
      <c r="H600" s="1">
        <v>6</v>
      </c>
      <c r="I600" s="1">
        <v>42</v>
      </c>
      <c r="J600" s="1">
        <v>48</v>
      </c>
      <c r="K600" s="1">
        <f t="shared" si="88"/>
        <v>48</v>
      </c>
      <c r="L600" s="1">
        <v>0</v>
      </c>
      <c r="M600" s="1">
        <v>0</v>
      </c>
      <c r="N600" s="1">
        <v>0</v>
      </c>
      <c r="O600" s="1">
        <v>0</v>
      </c>
      <c r="P600" s="1">
        <f t="shared" si="93"/>
        <v>0</v>
      </c>
      <c r="Q600" s="1">
        <v>6</v>
      </c>
      <c r="R600" s="1">
        <f t="shared" si="89"/>
        <v>6</v>
      </c>
      <c r="S600" s="1">
        <v>0</v>
      </c>
      <c r="T600" s="1">
        <v>0</v>
      </c>
      <c r="U600" s="1">
        <v>0</v>
      </c>
      <c r="V600" s="1">
        <v>0</v>
      </c>
      <c r="W600" s="1">
        <f t="shared" si="90"/>
        <v>0</v>
      </c>
      <c r="X600" s="1">
        <v>0</v>
      </c>
      <c r="Y600" s="1">
        <f t="shared" si="91"/>
        <v>0</v>
      </c>
      <c r="Z600" s="1">
        <v>77.138319999999993</v>
      </c>
      <c r="AA600" s="1">
        <v>28.704260000000001</v>
      </c>
    </row>
    <row r="601" spans="1:27" ht="90">
      <c r="A601" s="1">
        <f t="shared" si="92"/>
        <v>598</v>
      </c>
      <c r="B601" s="1" t="s">
        <v>1141</v>
      </c>
      <c r="C601" s="2">
        <v>1411221</v>
      </c>
      <c r="D601" s="3" t="s">
        <v>1196</v>
      </c>
      <c r="E601" s="3" t="s">
        <v>1197</v>
      </c>
      <c r="F601" s="1">
        <v>160</v>
      </c>
      <c r="G601" s="1">
        <v>120</v>
      </c>
      <c r="H601" s="1">
        <v>5</v>
      </c>
      <c r="I601" s="1">
        <v>35</v>
      </c>
      <c r="J601" s="1">
        <v>40</v>
      </c>
      <c r="K601" s="1">
        <f t="shared" si="88"/>
        <v>40</v>
      </c>
      <c r="L601" s="1">
        <v>0</v>
      </c>
      <c r="M601" s="1">
        <v>0</v>
      </c>
      <c r="N601" s="1">
        <v>0</v>
      </c>
      <c r="O601" s="1">
        <v>0</v>
      </c>
      <c r="P601" s="1">
        <f t="shared" si="93"/>
        <v>0</v>
      </c>
      <c r="Q601" s="1">
        <v>5</v>
      </c>
      <c r="R601" s="1">
        <f t="shared" si="89"/>
        <v>5</v>
      </c>
      <c r="S601" s="1">
        <v>0</v>
      </c>
      <c r="T601" s="1">
        <v>0</v>
      </c>
      <c r="U601" s="1">
        <v>0</v>
      </c>
      <c r="V601" s="1">
        <v>0</v>
      </c>
      <c r="W601" s="1">
        <f t="shared" si="90"/>
        <v>0</v>
      </c>
      <c r="X601" s="1">
        <v>0</v>
      </c>
      <c r="Y601" s="1">
        <f t="shared" si="91"/>
        <v>0</v>
      </c>
      <c r="Z601" s="1">
        <v>77.146760999999998</v>
      </c>
      <c r="AA601" s="1">
        <v>28.700745000000001</v>
      </c>
    </row>
    <row r="602" spans="1:27" ht="75">
      <c r="A602" s="1">
        <f t="shared" si="92"/>
        <v>599</v>
      </c>
      <c r="B602" s="1" t="s">
        <v>1141</v>
      </c>
      <c r="C602" s="2">
        <v>1411222</v>
      </c>
      <c r="D602" s="3" t="s">
        <v>1198</v>
      </c>
      <c r="E602" s="3" t="s">
        <v>1199</v>
      </c>
      <c r="F602" s="1">
        <v>465</v>
      </c>
      <c r="G602" s="1">
        <v>349</v>
      </c>
      <c r="H602" s="1">
        <v>14</v>
      </c>
      <c r="I602" s="1">
        <v>102</v>
      </c>
      <c r="J602" s="1">
        <v>116</v>
      </c>
      <c r="K602" s="1">
        <f t="shared" si="88"/>
        <v>116</v>
      </c>
      <c r="L602" s="1">
        <v>0</v>
      </c>
      <c r="M602" s="1">
        <v>0</v>
      </c>
      <c r="N602" s="1">
        <v>0</v>
      </c>
      <c r="O602" s="1">
        <v>0</v>
      </c>
      <c r="P602" s="1">
        <f t="shared" si="93"/>
        <v>0</v>
      </c>
      <c r="Q602" s="1">
        <v>19</v>
      </c>
      <c r="R602" s="1">
        <f t="shared" si="89"/>
        <v>19</v>
      </c>
      <c r="S602" s="1">
        <v>0</v>
      </c>
      <c r="T602" s="1">
        <v>0</v>
      </c>
      <c r="U602" s="1">
        <v>0</v>
      </c>
      <c r="V602" s="1">
        <v>0</v>
      </c>
      <c r="W602" s="1">
        <f t="shared" si="90"/>
        <v>0</v>
      </c>
      <c r="X602" s="1">
        <v>6</v>
      </c>
      <c r="Y602" s="1">
        <f t="shared" si="91"/>
        <v>6</v>
      </c>
      <c r="Z602" s="1">
        <v>77.166916999999998</v>
      </c>
      <c r="AA602" s="1">
        <v>28.689124</v>
      </c>
    </row>
    <row r="603" spans="1:27" ht="90">
      <c r="A603" s="1">
        <f t="shared" si="92"/>
        <v>600</v>
      </c>
      <c r="B603" s="1" t="s">
        <v>1141</v>
      </c>
      <c r="C603" s="2">
        <v>1411223</v>
      </c>
      <c r="D603" s="3" t="s">
        <v>1200</v>
      </c>
      <c r="E603" s="3" t="s">
        <v>1201</v>
      </c>
      <c r="F603" s="1">
        <v>416</v>
      </c>
      <c r="G603" s="1">
        <v>312</v>
      </c>
      <c r="H603" s="1">
        <v>12</v>
      </c>
      <c r="I603" s="1">
        <v>92</v>
      </c>
      <c r="J603" s="1">
        <v>104</v>
      </c>
      <c r="K603" s="1">
        <f t="shared" si="88"/>
        <v>104</v>
      </c>
      <c r="L603" s="1">
        <v>0</v>
      </c>
      <c r="M603" s="1">
        <v>0</v>
      </c>
      <c r="N603" s="1">
        <v>0</v>
      </c>
      <c r="O603" s="1">
        <v>0</v>
      </c>
      <c r="P603" s="1">
        <f t="shared" si="93"/>
        <v>0</v>
      </c>
      <c r="Q603" s="1">
        <v>10</v>
      </c>
      <c r="R603" s="1">
        <f t="shared" si="89"/>
        <v>10</v>
      </c>
      <c r="S603" s="1">
        <v>0</v>
      </c>
      <c r="T603" s="1">
        <v>0</v>
      </c>
      <c r="U603" s="1">
        <v>0</v>
      </c>
      <c r="V603" s="1">
        <v>0</v>
      </c>
      <c r="W603" s="1">
        <f t="shared" si="90"/>
        <v>0</v>
      </c>
      <c r="X603" s="1">
        <v>0</v>
      </c>
      <c r="Y603" s="1">
        <f t="shared" si="91"/>
        <v>0</v>
      </c>
      <c r="Z603" s="1">
        <v>77.106860999999995</v>
      </c>
      <c r="AA603" s="1">
        <v>28.691174</v>
      </c>
    </row>
    <row r="604" spans="1:27" ht="60">
      <c r="A604" s="1">
        <f t="shared" si="92"/>
        <v>601</v>
      </c>
      <c r="B604" s="1" t="s">
        <v>1141</v>
      </c>
      <c r="C604" s="2">
        <v>1411224</v>
      </c>
      <c r="D604" s="3" t="s">
        <v>1202</v>
      </c>
      <c r="E604" s="3" t="s">
        <v>1203</v>
      </c>
      <c r="F604" s="1">
        <v>80</v>
      </c>
      <c r="G604" s="1">
        <v>60</v>
      </c>
      <c r="H604" s="1">
        <v>2</v>
      </c>
      <c r="I604" s="1">
        <v>18</v>
      </c>
      <c r="J604" s="1">
        <v>20</v>
      </c>
      <c r="K604" s="1">
        <f t="shared" si="88"/>
        <v>20</v>
      </c>
      <c r="L604" s="1">
        <v>0</v>
      </c>
      <c r="M604" s="1">
        <v>0</v>
      </c>
      <c r="N604" s="1">
        <v>0</v>
      </c>
      <c r="O604" s="1">
        <v>0</v>
      </c>
      <c r="P604" s="1">
        <f t="shared" si="93"/>
        <v>0</v>
      </c>
      <c r="Q604" s="1">
        <v>13</v>
      </c>
      <c r="R604" s="1">
        <f t="shared" si="89"/>
        <v>13</v>
      </c>
      <c r="S604" s="1">
        <v>0</v>
      </c>
      <c r="T604" s="1">
        <v>0</v>
      </c>
      <c r="U604" s="1">
        <v>0</v>
      </c>
      <c r="V604" s="1">
        <v>0</v>
      </c>
      <c r="W604" s="1">
        <f t="shared" si="90"/>
        <v>0</v>
      </c>
      <c r="X604" s="1">
        <v>11</v>
      </c>
      <c r="Y604" s="1">
        <f t="shared" si="91"/>
        <v>11</v>
      </c>
      <c r="Z604" s="1">
        <v>77.161483000000004</v>
      </c>
      <c r="AA604" s="1">
        <v>28.688327000000001</v>
      </c>
    </row>
    <row r="605" spans="1:27" ht="105">
      <c r="A605" s="1">
        <f t="shared" si="92"/>
        <v>602</v>
      </c>
      <c r="B605" s="1" t="s">
        <v>1141</v>
      </c>
      <c r="C605" s="2">
        <v>1411226</v>
      </c>
      <c r="D605" s="3" t="s">
        <v>927</v>
      </c>
      <c r="E605" s="3" t="s">
        <v>1204</v>
      </c>
      <c r="F605" s="1">
        <v>37</v>
      </c>
      <c r="G605" s="1">
        <v>28</v>
      </c>
      <c r="H605" s="1">
        <v>1</v>
      </c>
      <c r="I605" s="1">
        <v>8</v>
      </c>
      <c r="J605" s="1">
        <v>9</v>
      </c>
      <c r="K605" s="1">
        <f t="shared" si="88"/>
        <v>9</v>
      </c>
      <c r="L605" s="1">
        <v>28</v>
      </c>
      <c r="M605" s="1">
        <v>21</v>
      </c>
      <c r="N605" s="1">
        <v>1</v>
      </c>
      <c r="O605" s="1">
        <v>6</v>
      </c>
      <c r="P605" s="1">
        <f t="shared" si="93"/>
        <v>7</v>
      </c>
      <c r="Q605" s="1">
        <v>7</v>
      </c>
      <c r="R605" s="1">
        <f t="shared" si="89"/>
        <v>14</v>
      </c>
      <c r="S605" s="1">
        <v>12</v>
      </c>
      <c r="T605" s="1">
        <v>9</v>
      </c>
      <c r="U605" s="1">
        <v>0</v>
      </c>
      <c r="V605" s="1">
        <v>3</v>
      </c>
      <c r="W605" s="1">
        <f t="shared" si="90"/>
        <v>3</v>
      </c>
      <c r="X605" s="1">
        <v>11</v>
      </c>
      <c r="Y605" s="1">
        <f t="shared" si="91"/>
        <v>14</v>
      </c>
      <c r="Z605" s="1">
        <v>77.174736999999993</v>
      </c>
      <c r="AA605" s="1">
        <v>28.6858</v>
      </c>
    </row>
    <row r="606" spans="1:27" ht="90">
      <c r="A606" s="1">
        <f t="shared" si="92"/>
        <v>603</v>
      </c>
      <c r="B606" s="1" t="s">
        <v>1141</v>
      </c>
      <c r="C606" s="2">
        <v>1411227</v>
      </c>
      <c r="D606" s="3" t="s">
        <v>1205</v>
      </c>
      <c r="E606" s="3" t="s">
        <v>1206</v>
      </c>
      <c r="F606" s="1">
        <v>24</v>
      </c>
      <c r="G606" s="1">
        <v>18</v>
      </c>
      <c r="H606" s="1">
        <v>1</v>
      </c>
      <c r="I606" s="1">
        <v>5</v>
      </c>
      <c r="J606" s="1">
        <v>6</v>
      </c>
      <c r="K606" s="1">
        <f t="shared" si="88"/>
        <v>6</v>
      </c>
      <c r="L606" s="1">
        <v>0</v>
      </c>
      <c r="M606" s="1">
        <v>0</v>
      </c>
      <c r="N606" s="1">
        <v>0</v>
      </c>
      <c r="O606" s="1">
        <v>0</v>
      </c>
      <c r="P606" s="1">
        <f t="shared" si="93"/>
        <v>0</v>
      </c>
      <c r="Q606" s="1">
        <v>5</v>
      </c>
      <c r="R606" s="1">
        <f t="shared" si="89"/>
        <v>5</v>
      </c>
      <c r="S606" s="1">
        <v>0</v>
      </c>
      <c r="T606" s="1">
        <v>0</v>
      </c>
      <c r="U606" s="1">
        <v>0</v>
      </c>
      <c r="V606" s="1">
        <v>0</v>
      </c>
      <c r="W606" s="1">
        <f t="shared" si="90"/>
        <v>0</v>
      </c>
      <c r="X606" s="1">
        <v>1</v>
      </c>
      <c r="Y606" s="1">
        <f t="shared" si="91"/>
        <v>1</v>
      </c>
      <c r="Z606" s="1">
        <v>77.140741000000006</v>
      </c>
      <c r="AA606" s="1">
        <v>28.710106</v>
      </c>
    </row>
    <row r="607" spans="1:27" ht="60">
      <c r="A607" s="1">
        <f t="shared" si="92"/>
        <v>604</v>
      </c>
      <c r="B607" s="1" t="s">
        <v>1141</v>
      </c>
      <c r="C607" s="2">
        <v>1411228</v>
      </c>
      <c r="D607" s="3" t="s">
        <v>1207</v>
      </c>
      <c r="E607" s="3" t="s">
        <v>1208</v>
      </c>
      <c r="F607" s="1">
        <v>352</v>
      </c>
      <c r="G607" s="1">
        <v>264</v>
      </c>
      <c r="H607" s="1">
        <v>11</v>
      </c>
      <c r="I607" s="1">
        <v>77</v>
      </c>
      <c r="J607" s="1">
        <v>88</v>
      </c>
      <c r="K607" s="1">
        <f t="shared" si="88"/>
        <v>88</v>
      </c>
      <c r="L607" s="1">
        <v>0</v>
      </c>
      <c r="M607" s="1">
        <v>0</v>
      </c>
      <c r="N607" s="1">
        <v>0</v>
      </c>
      <c r="O607" s="1">
        <v>0</v>
      </c>
      <c r="P607" s="1">
        <f t="shared" si="93"/>
        <v>0</v>
      </c>
      <c r="Q607" s="1">
        <v>15</v>
      </c>
      <c r="R607" s="1">
        <f t="shared" si="89"/>
        <v>15</v>
      </c>
      <c r="S607" s="1">
        <v>0</v>
      </c>
      <c r="T607" s="1">
        <v>0</v>
      </c>
      <c r="U607" s="1">
        <v>0</v>
      </c>
      <c r="V607" s="1">
        <v>0</v>
      </c>
      <c r="W607" s="1">
        <f t="shared" si="90"/>
        <v>0</v>
      </c>
      <c r="X607" s="1">
        <v>4</v>
      </c>
      <c r="Y607" s="1">
        <f t="shared" si="91"/>
        <v>4</v>
      </c>
      <c r="Z607" s="1">
        <v>77.143598999999995</v>
      </c>
      <c r="AA607" s="1">
        <v>28.699695999999999</v>
      </c>
    </row>
    <row r="608" spans="1:27" ht="60">
      <c r="A608" s="1">
        <f t="shared" si="92"/>
        <v>605</v>
      </c>
      <c r="B608" s="1" t="s">
        <v>1141</v>
      </c>
      <c r="C608" s="2">
        <v>1411229</v>
      </c>
      <c r="D608" s="3" t="s">
        <v>1209</v>
      </c>
      <c r="E608" s="3" t="s">
        <v>1210</v>
      </c>
      <c r="F608" s="1">
        <v>60</v>
      </c>
      <c r="G608" s="1">
        <v>45</v>
      </c>
      <c r="H608" s="1">
        <v>2</v>
      </c>
      <c r="I608" s="1">
        <v>13</v>
      </c>
      <c r="J608" s="1">
        <v>15</v>
      </c>
      <c r="K608" s="1">
        <f t="shared" si="88"/>
        <v>15</v>
      </c>
      <c r="L608" s="1">
        <v>0</v>
      </c>
      <c r="M608" s="1">
        <v>0</v>
      </c>
      <c r="N608" s="1">
        <v>0</v>
      </c>
      <c r="O608" s="1">
        <v>0</v>
      </c>
      <c r="P608" s="1">
        <f t="shared" si="93"/>
        <v>0</v>
      </c>
      <c r="Q608" s="1">
        <v>10</v>
      </c>
      <c r="R608" s="1">
        <f t="shared" si="89"/>
        <v>10</v>
      </c>
      <c r="S608" s="1">
        <v>0</v>
      </c>
      <c r="T608" s="1">
        <v>0</v>
      </c>
      <c r="U608" s="1">
        <v>0</v>
      </c>
      <c r="V608" s="1">
        <v>0</v>
      </c>
      <c r="W608" s="1">
        <f t="shared" si="90"/>
        <v>0</v>
      </c>
      <c r="X608" s="1">
        <v>10</v>
      </c>
      <c r="Y608" s="1">
        <f t="shared" si="91"/>
        <v>10</v>
      </c>
      <c r="Z608" s="1">
        <v>77.166528999999997</v>
      </c>
      <c r="AA608" s="1">
        <v>28.686729</v>
      </c>
    </row>
    <row r="609" spans="1:27" ht="105">
      <c r="A609" s="1">
        <f t="shared" si="92"/>
        <v>606</v>
      </c>
      <c r="B609" s="1" t="s">
        <v>1141</v>
      </c>
      <c r="C609" s="2">
        <v>1411230</v>
      </c>
      <c r="D609" s="3" t="s">
        <v>1211</v>
      </c>
      <c r="E609" s="3" t="s">
        <v>1212</v>
      </c>
      <c r="F609" s="1">
        <v>0</v>
      </c>
      <c r="G609" s="1">
        <v>0</v>
      </c>
      <c r="H609" s="1">
        <v>0</v>
      </c>
      <c r="I609" s="1">
        <v>0</v>
      </c>
      <c r="J609" s="1">
        <v>0</v>
      </c>
      <c r="K609" s="1">
        <f t="shared" si="88"/>
        <v>0</v>
      </c>
      <c r="L609" s="1">
        <v>0</v>
      </c>
      <c r="M609" s="1">
        <v>0</v>
      </c>
      <c r="N609" s="1">
        <v>0</v>
      </c>
      <c r="O609" s="1">
        <v>0</v>
      </c>
      <c r="P609" s="1">
        <f t="shared" si="93"/>
        <v>0</v>
      </c>
      <c r="Q609" s="1" t="e">
        <f>VLOOKUP(C609,0,12,0)+VLOOKUP(C609,0,12,0)</f>
        <v>#N/A</v>
      </c>
      <c r="R609" s="1" t="e">
        <f t="shared" si="89"/>
        <v>#N/A</v>
      </c>
      <c r="S609" s="1">
        <v>40</v>
      </c>
      <c r="T609" s="1">
        <v>30</v>
      </c>
      <c r="U609" s="1">
        <v>1</v>
      </c>
      <c r="V609" s="1">
        <v>9</v>
      </c>
      <c r="W609" s="1">
        <f t="shared" si="90"/>
        <v>10</v>
      </c>
      <c r="X609" s="1" t="e">
        <f>VLOOKUP(C609,0,12,0)+VLOOKUP(C609,0,12,0)</f>
        <v>#N/A</v>
      </c>
      <c r="Y609" s="1" t="e">
        <f t="shared" si="91"/>
        <v>#N/A</v>
      </c>
      <c r="Z609" s="1">
        <v>77.130122</v>
      </c>
      <c r="AA609" s="1">
        <v>28.687449999999998</v>
      </c>
    </row>
    <row r="610" spans="1:27" ht="105">
      <c r="A610" s="1">
        <f t="shared" si="92"/>
        <v>607</v>
      </c>
      <c r="B610" s="1" t="s">
        <v>1141</v>
      </c>
      <c r="C610" s="2">
        <v>1411231</v>
      </c>
      <c r="D610" s="3" t="s">
        <v>1213</v>
      </c>
      <c r="E610" s="3" t="s">
        <v>1214</v>
      </c>
      <c r="F610" s="1">
        <v>131</v>
      </c>
      <c r="G610" s="1">
        <v>98</v>
      </c>
      <c r="H610" s="1">
        <v>4</v>
      </c>
      <c r="I610" s="1">
        <v>29</v>
      </c>
      <c r="J610" s="1">
        <v>33</v>
      </c>
      <c r="K610" s="1">
        <f t="shared" si="88"/>
        <v>33</v>
      </c>
      <c r="L610" s="1">
        <v>0</v>
      </c>
      <c r="M610" s="1">
        <v>0</v>
      </c>
      <c r="N610" s="1">
        <v>0</v>
      </c>
      <c r="O610" s="1">
        <v>0</v>
      </c>
      <c r="P610" s="1">
        <f t="shared" si="93"/>
        <v>0</v>
      </c>
      <c r="Q610" s="1">
        <v>17</v>
      </c>
      <c r="R610" s="1">
        <f t="shared" si="89"/>
        <v>17</v>
      </c>
      <c r="S610" s="1">
        <v>0</v>
      </c>
      <c r="T610" s="1">
        <v>0</v>
      </c>
      <c r="U610" s="1">
        <v>0</v>
      </c>
      <c r="V610" s="1">
        <v>0</v>
      </c>
      <c r="W610" s="1">
        <f t="shared" si="90"/>
        <v>0</v>
      </c>
      <c r="X610" s="1">
        <v>18</v>
      </c>
      <c r="Y610" s="1">
        <f t="shared" si="91"/>
        <v>18</v>
      </c>
      <c r="Z610" s="1">
        <v>77.136898000000002</v>
      </c>
      <c r="AA610" s="1">
        <v>28.704063000000001</v>
      </c>
    </row>
    <row r="611" spans="1:27" ht="90">
      <c r="A611" s="1">
        <f t="shared" si="92"/>
        <v>608</v>
      </c>
      <c r="B611" s="1" t="s">
        <v>1141</v>
      </c>
      <c r="C611" s="2">
        <v>1411232</v>
      </c>
      <c r="D611" s="3" t="s">
        <v>46</v>
      </c>
      <c r="E611" s="3" t="s">
        <v>1215</v>
      </c>
      <c r="F611" s="1">
        <v>269</v>
      </c>
      <c r="G611" s="1">
        <v>202</v>
      </c>
      <c r="H611" s="1">
        <v>8</v>
      </c>
      <c r="I611" s="1">
        <v>59</v>
      </c>
      <c r="J611" s="1">
        <v>67</v>
      </c>
      <c r="K611" s="1">
        <f t="shared" si="88"/>
        <v>67</v>
      </c>
      <c r="L611" s="1">
        <v>0</v>
      </c>
      <c r="M611" s="1">
        <v>0</v>
      </c>
      <c r="N611" s="1">
        <v>0</v>
      </c>
      <c r="O611" s="1">
        <v>0</v>
      </c>
      <c r="P611" s="1">
        <f t="shared" si="93"/>
        <v>0</v>
      </c>
      <c r="Q611" s="1">
        <v>8</v>
      </c>
      <c r="R611" s="1">
        <f t="shared" si="89"/>
        <v>8</v>
      </c>
      <c r="S611" s="1">
        <v>0</v>
      </c>
      <c r="T611" s="1">
        <v>0</v>
      </c>
      <c r="U611" s="1">
        <v>0</v>
      </c>
      <c r="V611" s="1">
        <v>0</v>
      </c>
      <c r="W611" s="1">
        <f t="shared" si="90"/>
        <v>0</v>
      </c>
      <c r="X611" s="1">
        <v>0</v>
      </c>
      <c r="Y611" s="1">
        <f t="shared" si="91"/>
        <v>0</v>
      </c>
      <c r="Z611" s="1">
        <v>77.114789999999999</v>
      </c>
      <c r="AA611" s="1">
        <v>28.695706999999999</v>
      </c>
    </row>
    <row r="612" spans="1:27" ht="105">
      <c r="A612" s="1">
        <f t="shared" si="92"/>
        <v>609</v>
      </c>
      <c r="B612" s="1" t="s">
        <v>1141</v>
      </c>
      <c r="C612" s="2">
        <v>1411242</v>
      </c>
      <c r="D612" s="3" t="s">
        <v>1216</v>
      </c>
      <c r="E612" s="3" t="s">
        <v>1217</v>
      </c>
      <c r="F612" s="1">
        <v>59</v>
      </c>
      <c r="G612" s="1">
        <v>44</v>
      </c>
      <c r="H612" s="1">
        <v>2</v>
      </c>
      <c r="I612" s="1">
        <v>13</v>
      </c>
      <c r="J612" s="1">
        <v>15</v>
      </c>
      <c r="K612" s="1">
        <f t="shared" si="88"/>
        <v>15</v>
      </c>
      <c r="L612" s="1">
        <v>12</v>
      </c>
      <c r="M612" s="1">
        <v>9</v>
      </c>
      <c r="N612" s="1">
        <v>0</v>
      </c>
      <c r="O612" s="1">
        <v>3</v>
      </c>
      <c r="P612" s="1">
        <f t="shared" si="93"/>
        <v>3</v>
      </c>
      <c r="Q612" s="1">
        <v>12</v>
      </c>
      <c r="R612" s="1">
        <f t="shared" si="89"/>
        <v>15</v>
      </c>
      <c r="S612" s="1">
        <v>8</v>
      </c>
      <c r="T612" s="1">
        <v>6</v>
      </c>
      <c r="U612" s="1">
        <v>0</v>
      </c>
      <c r="V612" s="1">
        <v>2</v>
      </c>
      <c r="W612" s="1">
        <f t="shared" si="90"/>
        <v>2</v>
      </c>
      <c r="X612" s="1">
        <v>10</v>
      </c>
      <c r="Y612" s="1">
        <f t="shared" si="91"/>
        <v>12</v>
      </c>
      <c r="Z612" s="1">
        <v>77.125359000000003</v>
      </c>
      <c r="AA612" s="1">
        <v>28.692892000000001</v>
      </c>
    </row>
    <row r="613" spans="1:27" ht="60">
      <c r="A613" s="1">
        <f t="shared" si="92"/>
        <v>610</v>
      </c>
      <c r="B613" s="1" t="s">
        <v>1141</v>
      </c>
      <c r="C613" s="2">
        <v>1411243</v>
      </c>
      <c r="D613" s="3" t="s">
        <v>1218</v>
      </c>
      <c r="E613" s="3" t="s">
        <v>1219</v>
      </c>
      <c r="F613" s="1">
        <v>36</v>
      </c>
      <c r="G613" s="1">
        <v>27</v>
      </c>
      <c r="H613" s="1">
        <v>1</v>
      </c>
      <c r="I613" s="1">
        <v>8</v>
      </c>
      <c r="J613" s="1">
        <v>9</v>
      </c>
      <c r="K613" s="1">
        <f t="shared" si="88"/>
        <v>9</v>
      </c>
      <c r="L613" s="1">
        <v>0</v>
      </c>
      <c r="M613" s="1">
        <v>0</v>
      </c>
      <c r="N613" s="1">
        <v>0</v>
      </c>
      <c r="O613" s="1">
        <v>0</v>
      </c>
      <c r="P613" s="1">
        <f t="shared" si="93"/>
        <v>0</v>
      </c>
      <c r="Q613" s="1">
        <v>1</v>
      </c>
      <c r="R613" s="1">
        <f t="shared" si="89"/>
        <v>1</v>
      </c>
      <c r="S613" s="1">
        <v>0</v>
      </c>
      <c r="T613" s="1">
        <v>0</v>
      </c>
      <c r="U613" s="1">
        <v>0</v>
      </c>
      <c r="V613" s="1">
        <v>0</v>
      </c>
      <c r="W613" s="1">
        <f t="shared" si="90"/>
        <v>0</v>
      </c>
      <c r="X613" s="1">
        <v>0</v>
      </c>
      <c r="Y613" s="1">
        <f t="shared" si="91"/>
        <v>0</v>
      </c>
      <c r="Z613" s="1">
        <v>77.142999000000003</v>
      </c>
      <c r="AA613" s="1">
        <v>28.716595000000002</v>
      </c>
    </row>
    <row r="614" spans="1:27" ht="60">
      <c r="A614" s="1">
        <f t="shared" si="92"/>
        <v>611</v>
      </c>
      <c r="B614" s="1" t="s">
        <v>1141</v>
      </c>
      <c r="C614" s="2">
        <v>1411244</v>
      </c>
      <c r="D614" s="3" t="s">
        <v>1220</v>
      </c>
      <c r="E614" s="3" t="s">
        <v>1221</v>
      </c>
      <c r="F614" s="1">
        <v>200</v>
      </c>
      <c r="G614" s="1">
        <v>150</v>
      </c>
      <c r="H614" s="1">
        <v>6</v>
      </c>
      <c r="I614" s="1">
        <v>44</v>
      </c>
      <c r="J614" s="1">
        <v>50</v>
      </c>
      <c r="K614" s="1">
        <f t="shared" si="88"/>
        <v>50</v>
      </c>
      <c r="L614" s="1">
        <v>0</v>
      </c>
      <c r="M614" s="1">
        <v>0</v>
      </c>
      <c r="N614" s="1">
        <v>0</v>
      </c>
      <c r="O614" s="1">
        <v>0</v>
      </c>
      <c r="P614" s="1">
        <f t="shared" si="93"/>
        <v>0</v>
      </c>
      <c r="Q614" s="1">
        <v>6</v>
      </c>
      <c r="R614" s="1">
        <f t="shared" si="89"/>
        <v>6</v>
      </c>
      <c r="S614" s="1">
        <v>0</v>
      </c>
      <c r="T614" s="1">
        <v>0</v>
      </c>
      <c r="U614" s="1">
        <v>0</v>
      </c>
      <c r="V614" s="1">
        <v>0</v>
      </c>
      <c r="W614" s="1">
        <f t="shared" si="90"/>
        <v>0</v>
      </c>
      <c r="X614" s="1">
        <v>3</v>
      </c>
      <c r="Y614" s="1">
        <f t="shared" si="91"/>
        <v>3</v>
      </c>
      <c r="Z614" s="1">
        <v>77.137422000000001</v>
      </c>
      <c r="AA614" s="1">
        <v>28.703493999999999</v>
      </c>
    </row>
    <row r="615" spans="1:27" ht="75">
      <c r="A615" s="1">
        <f t="shared" si="92"/>
        <v>612</v>
      </c>
      <c r="B615" s="1" t="s">
        <v>1141</v>
      </c>
      <c r="C615" s="2">
        <v>1411252</v>
      </c>
      <c r="D615" s="3" t="s">
        <v>1222</v>
      </c>
      <c r="E615" s="3" t="s">
        <v>1223</v>
      </c>
      <c r="F615" s="1">
        <v>120</v>
      </c>
      <c r="G615" s="1">
        <v>90</v>
      </c>
      <c r="H615" s="1">
        <v>4</v>
      </c>
      <c r="I615" s="1">
        <v>26</v>
      </c>
      <c r="J615" s="1">
        <v>30</v>
      </c>
      <c r="K615" s="1">
        <f t="shared" si="88"/>
        <v>30</v>
      </c>
      <c r="L615" s="1">
        <v>0</v>
      </c>
      <c r="M615" s="1">
        <v>0</v>
      </c>
      <c r="N615" s="1">
        <v>0</v>
      </c>
      <c r="O615" s="1">
        <v>0</v>
      </c>
      <c r="P615" s="1">
        <f t="shared" si="93"/>
        <v>0</v>
      </c>
      <c r="Q615" s="1">
        <v>3</v>
      </c>
      <c r="R615" s="1">
        <f t="shared" si="89"/>
        <v>3</v>
      </c>
      <c r="S615" s="1">
        <v>0</v>
      </c>
      <c r="T615" s="1">
        <v>0</v>
      </c>
      <c r="U615" s="1">
        <v>0</v>
      </c>
      <c r="V615" s="1">
        <v>0</v>
      </c>
      <c r="W615" s="1">
        <f t="shared" si="90"/>
        <v>0</v>
      </c>
      <c r="X615" s="1">
        <v>6</v>
      </c>
      <c r="Y615" s="1">
        <f t="shared" si="91"/>
        <v>6</v>
      </c>
      <c r="Z615" s="1">
        <v>77.173000000000002</v>
      </c>
      <c r="AA615" s="1">
        <v>28.697199999999999</v>
      </c>
    </row>
    <row r="616" spans="1:27" ht="75">
      <c r="A616" s="1">
        <f t="shared" si="92"/>
        <v>613</v>
      </c>
      <c r="B616" s="1" t="s">
        <v>1141</v>
      </c>
      <c r="C616" s="2">
        <v>1411253</v>
      </c>
      <c r="D616" s="3" t="s">
        <v>1224</v>
      </c>
      <c r="E616" s="3" t="s">
        <v>1225</v>
      </c>
      <c r="F616" s="1">
        <v>0</v>
      </c>
      <c r="G616" s="1">
        <v>0</v>
      </c>
      <c r="H616" s="1">
        <v>0</v>
      </c>
      <c r="I616" s="1">
        <v>0</v>
      </c>
      <c r="J616" s="1">
        <v>0</v>
      </c>
      <c r="K616" s="1">
        <f t="shared" si="88"/>
        <v>0</v>
      </c>
      <c r="L616" s="1">
        <v>0</v>
      </c>
      <c r="M616" s="1">
        <v>0</v>
      </c>
      <c r="N616" s="1">
        <v>0</v>
      </c>
      <c r="O616" s="1">
        <v>0</v>
      </c>
      <c r="P616" s="1">
        <f t="shared" si="93"/>
        <v>0</v>
      </c>
      <c r="Q616" s="1" t="e">
        <f>VLOOKUP(C616,0,12,0)+VLOOKUP(C616,0,12,0)</f>
        <v>#N/A</v>
      </c>
      <c r="R616" s="1" t="e">
        <f t="shared" si="89"/>
        <v>#N/A</v>
      </c>
      <c r="S616" s="1">
        <v>247</v>
      </c>
      <c r="T616" s="1">
        <v>185</v>
      </c>
      <c r="U616" s="1">
        <v>8</v>
      </c>
      <c r="V616" s="1">
        <v>54</v>
      </c>
      <c r="W616" s="1">
        <f t="shared" si="90"/>
        <v>62</v>
      </c>
      <c r="X616" s="1" t="e">
        <f>VLOOKUP(C616,0,12,0)+VLOOKUP(C616,0,12,0)</f>
        <v>#N/A</v>
      </c>
      <c r="Y616" s="1" t="e">
        <f t="shared" si="91"/>
        <v>#N/A</v>
      </c>
      <c r="Z616" s="1">
        <v>77.115870000000001</v>
      </c>
      <c r="AA616" s="1">
        <v>28.690329999999999</v>
      </c>
    </row>
    <row r="617" spans="1:27" ht="105">
      <c r="A617" s="1">
        <f t="shared" si="92"/>
        <v>614</v>
      </c>
      <c r="B617" s="1" t="s">
        <v>1141</v>
      </c>
      <c r="C617" s="2">
        <v>1411254</v>
      </c>
      <c r="D617" s="3" t="s">
        <v>1226</v>
      </c>
      <c r="E617" s="3" t="s">
        <v>1227</v>
      </c>
      <c r="F617" s="1">
        <v>84</v>
      </c>
      <c r="G617" s="1">
        <v>63</v>
      </c>
      <c r="H617" s="1">
        <v>3</v>
      </c>
      <c r="I617" s="1">
        <v>18</v>
      </c>
      <c r="J617" s="1">
        <v>21</v>
      </c>
      <c r="K617" s="1">
        <f t="shared" si="88"/>
        <v>21</v>
      </c>
      <c r="L617" s="1">
        <v>0</v>
      </c>
      <c r="M617" s="1">
        <v>0</v>
      </c>
      <c r="N617" s="1">
        <v>0</v>
      </c>
      <c r="O617" s="1">
        <v>0</v>
      </c>
      <c r="P617" s="1">
        <f t="shared" si="93"/>
        <v>0</v>
      </c>
      <c r="Q617" s="1">
        <v>5</v>
      </c>
      <c r="R617" s="1">
        <f t="shared" si="89"/>
        <v>5</v>
      </c>
      <c r="S617" s="1">
        <v>0</v>
      </c>
      <c r="T617" s="1">
        <v>0</v>
      </c>
      <c r="U617" s="1">
        <v>0</v>
      </c>
      <c r="V617" s="1">
        <v>0</v>
      </c>
      <c r="W617" s="1">
        <f t="shared" si="90"/>
        <v>0</v>
      </c>
      <c r="X617" s="1">
        <v>0</v>
      </c>
      <c r="Y617" s="1">
        <f t="shared" si="91"/>
        <v>0</v>
      </c>
      <c r="Z617" s="1">
        <v>77.131639000000007</v>
      </c>
      <c r="AA617" s="1">
        <v>28.697637</v>
      </c>
    </row>
    <row r="618" spans="1:27" ht="105">
      <c r="A618" s="1">
        <f t="shared" si="92"/>
        <v>615</v>
      </c>
      <c r="B618" s="1" t="s">
        <v>1141</v>
      </c>
      <c r="C618" s="2">
        <v>1411255</v>
      </c>
      <c r="D618" s="3" t="s">
        <v>1228</v>
      </c>
      <c r="E618" s="3" t="s">
        <v>1229</v>
      </c>
      <c r="F618" s="1">
        <v>100</v>
      </c>
      <c r="G618" s="1">
        <v>75</v>
      </c>
      <c r="H618" s="1">
        <v>3</v>
      </c>
      <c r="I618" s="1">
        <v>22</v>
      </c>
      <c r="J618" s="1">
        <v>25</v>
      </c>
      <c r="K618" s="1">
        <f t="shared" si="88"/>
        <v>25</v>
      </c>
      <c r="L618" s="1">
        <v>0</v>
      </c>
      <c r="M618" s="1">
        <v>0</v>
      </c>
      <c r="N618" s="1">
        <v>0</v>
      </c>
      <c r="O618" s="1">
        <v>0</v>
      </c>
      <c r="P618" s="1">
        <f t="shared" si="93"/>
        <v>0</v>
      </c>
      <c r="Q618" s="1">
        <v>19</v>
      </c>
      <c r="R618" s="1">
        <f t="shared" si="89"/>
        <v>19</v>
      </c>
      <c r="S618" s="1">
        <v>0</v>
      </c>
      <c r="T618" s="1">
        <v>0</v>
      </c>
      <c r="U618" s="1">
        <v>0</v>
      </c>
      <c r="V618" s="1">
        <v>0</v>
      </c>
      <c r="W618" s="1">
        <f t="shared" si="90"/>
        <v>0</v>
      </c>
      <c r="X618" s="1">
        <v>0</v>
      </c>
      <c r="Y618" s="1">
        <f t="shared" si="91"/>
        <v>0</v>
      </c>
      <c r="Z618" s="1">
        <v>77.144107000000005</v>
      </c>
      <c r="AA618" s="1">
        <v>28.697866999999999</v>
      </c>
    </row>
    <row r="619" spans="1:27" ht="90">
      <c r="A619" s="1">
        <f t="shared" si="92"/>
        <v>616</v>
      </c>
      <c r="B619" s="1" t="s">
        <v>1141</v>
      </c>
      <c r="C619" s="2">
        <v>1412134</v>
      </c>
      <c r="D619" s="3" t="s">
        <v>1230</v>
      </c>
      <c r="E619" s="3" t="s">
        <v>1231</v>
      </c>
      <c r="F619" s="1">
        <v>120</v>
      </c>
      <c r="G619" s="1">
        <f>F619*75/100</f>
        <v>90</v>
      </c>
      <c r="H619" s="1">
        <v>4</v>
      </c>
      <c r="I619" s="1">
        <v>26</v>
      </c>
      <c r="J619" s="1">
        <v>30</v>
      </c>
      <c r="K619" s="1">
        <f t="shared" si="88"/>
        <v>30</v>
      </c>
      <c r="L619" s="1">
        <v>0</v>
      </c>
      <c r="M619" s="1">
        <v>0</v>
      </c>
      <c r="N619" s="1">
        <v>0</v>
      </c>
      <c r="O619" s="1">
        <v>0</v>
      </c>
      <c r="P619" s="1">
        <f t="shared" si="93"/>
        <v>0</v>
      </c>
      <c r="Q619" s="1" t="e">
        <f t="shared" ref="Q619:Q647" si="94">VLOOKUP(C619,0,12,0)+VLOOKUP(C619,0,12,0)</f>
        <v>#N/A</v>
      </c>
      <c r="R619" s="1" t="e">
        <f t="shared" si="89"/>
        <v>#N/A</v>
      </c>
      <c r="S619" s="1">
        <v>0</v>
      </c>
      <c r="T619" s="1">
        <v>0</v>
      </c>
      <c r="U619" s="1">
        <v>0</v>
      </c>
      <c r="V619" s="1">
        <v>0</v>
      </c>
      <c r="W619" s="1">
        <f t="shared" si="90"/>
        <v>0</v>
      </c>
      <c r="X619" s="1" t="e">
        <f t="shared" ref="X619:X647" si="95">VLOOKUP(C619,0,12,0)+VLOOKUP(C619,0,12,0)</f>
        <v>#N/A</v>
      </c>
      <c r="Y619" s="1" t="e">
        <f t="shared" si="91"/>
        <v>#N/A</v>
      </c>
      <c r="Z619" s="1">
        <v>77.066236000000004</v>
      </c>
      <c r="AA619" s="1">
        <v>28.699839999999998</v>
      </c>
    </row>
    <row r="620" spans="1:27" ht="75">
      <c r="A620" s="1">
        <f t="shared" si="92"/>
        <v>617</v>
      </c>
      <c r="B620" s="1" t="s">
        <v>1141</v>
      </c>
      <c r="C620" s="2">
        <v>1412135</v>
      </c>
      <c r="D620" s="3" t="s">
        <v>1232</v>
      </c>
      <c r="E620" s="3" t="s">
        <v>1233</v>
      </c>
      <c r="F620" s="1">
        <v>0</v>
      </c>
      <c r="G620" s="1">
        <v>0</v>
      </c>
      <c r="H620" s="1">
        <v>0</v>
      </c>
      <c r="I620" s="1">
        <v>0</v>
      </c>
      <c r="J620" s="1">
        <v>0</v>
      </c>
      <c r="K620" s="1">
        <f t="shared" si="88"/>
        <v>0</v>
      </c>
      <c r="L620" s="1">
        <v>0</v>
      </c>
      <c r="M620" s="1">
        <v>0</v>
      </c>
      <c r="N620" s="1">
        <v>0</v>
      </c>
      <c r="O620" s="1">
        <v>0</v>
      </c>
      <c r="P620" s="1">
        <f t="shared" si="93"/>
        <v>0</v>
      </c>
      <c r="Q620" s="1" t="e">
        <f t="shared" si="94"/>
        <v>#N/A</v>
      </c>
      <c r="R620" s="1" t="e">
        <f t="shared" si="89"/>
        <v>#N/A</v>
      </c>
      <c r="S620" s="1">
        <v>80</v>
      </c>
      <c r="T620" s="1">
        <v>60</v>
      </c>
      <c r="U620" s="1">
        <v>2</v>
      </c>
      <c r="V620" s="1">
        <v>18</v>
      </c>
      <c r="W620" s="1">
        <f t="shared" si="90"/>
        <v>20</v>
      </c>
      <c r="X620" s="1" t="e">
        <f t="shared" si="95"/>
        <v>#N/A</v>
      </c>
      <c r="Y620" s="1" t="e">
        <f t="shared" si="91"/>
        <v>#N/A</v>
      </c>
      <c r="Z620" s="1">
        <v>77.083599000000007</v>
      </c>
      <c r="AA620" s="1">
        <v>28.704664000000001</v>
      </c>
    </row>
    <row r="621" spans="1:27" ht="135">
      <c r="A621" s="1">
        <f t="shared" si="92"/>
        <v>618</v>
      </c>
      <c r="B621" s="1" t="s">
        <v>1141</v>
      </c>
      <c r="C621" s="2">
        <v>1412136</v>
      </c>
      <c r="D621" s="3" t="s">
        <v>1234</v>
      </c>
      <c r="E621" s="3" t="s">
        <v>1235</v>
      </c>
      <c r="F621" s="1">
        <v>0</v>
      </c>
      <c r="G621" s="1">
        <v>0</v>
      </c>
      <c r="H621" s="1">
        <v>0</v>
      </c>
      <c r="I621" s="1">
        <v>0</v>
      </c>
      <c r="J621" s="1">
        <v>0</v>
      </c>
      <c r="K621" s="1">
        <f t="shared" si="88"/>
        <v>0</v>
      </c>
      <c r="L621" s="1">
        <v>0</v>
      </c>
      <c r="M621" s="1">
        <v>0</v>
      </c>
      <c r="N621" s="1">
        <v>0</v>
      </c>
      <c r="O621" s="1">
        <v>0</v>
      </c>
      <c r="P621" s="1">
        <f t="shared" si="93"/>
        <v>0</v>
      </c>
      <c r="Q621" s="1" t="e">
        <f t="shared" si="94"/>
        <v>#N/A</v>
      </c>
      <c r="R621" s="1" t="e">
        <f t="shared" si="89"/>
        <v>#N/A</v>
      </c>
      <c r="S621" s="1">
        <v>120</v>
      </c>
      <c r="T621" s="1">
        <v>90</v>
      </c>
      <c r="U621" s="1">
        <v>4</v>
      </c>
      <c r="V621" s="1">
        <v>26</v>
      </c>
      <c r="W621" s="1">
        <f t="shared" si="90"/>
        <v>30</v>
      </c>
      <c r="X621" s="1" t="e">
        <f t="shared" si="95"/>
        <v>#N/A</v>
      </c>
      <c r="Y621" s="1" t="e">
        <f t="shared" si="91"/>
        <v>#N/A</v>
      </c>
      <c r="Z621" s="1">
        <v>77.052181000000004</v>
      </c>
      <c r="AA621" s="1">
        <v>28.697168000000001</v>
      </c>
    </row>
    <row r="622" spans="1:27" ht="90">
      <c r="A622" s="1">
        <f t="shared" si="92"/>
        <v>619</v>
      </c>
      <c r="B622" s="1" t="s">
        <v>1141</v>
      </c>
      <c r="C622" s="2">
        <v>1412137</v>
      </c>
      <c r="D622" s="3" t="s">
        <v>1236</v>
      </c>
      <c r="E622" s="3" t="s">
        <v>1237</v>
      </c>
      <c r="F622" s="1">
        <v>0</v>
      </c>
      <c r="G622" s="1">
        <v>0</v>
      </c>
      <c r="H622" s="1">
        <v>0</v>
      </c>
      <c r="I622" s="1">
        <v>0</v>
      </c>
      <c r="J622" s="1">
        <v>0</v>
      </c>
      <c r="K622" s="1">
        <f t="shared" si="88"/>
        <v>0</v>
      </c>
      <c r="L622" s="1">
        <v>60</v>
      </c>
      <c r="M622" s="1">
        <v>45</v>
      </c>
      <c r="N622" s="1">
        <v>2</v>
      </c>
      <c r="O622" s="1">
        <v>13</v>
      </c>
      <c r="P622" s="1">
        <f t="shared" si="93"/>
        <v>15</v>
      </c>
      <c r="Q622" s="1" t="e">
        <f t="shared" si="94"/>
        <v>#N/A</v>
      </c>
      <c r="R622" s="1" t="e">
        <f t="shared" si="89"/>
        <v>#N/A</v>
      </c>
      <c r="S622" s="1">
        <v>0</v>
      </c>
      <c r="T622" s="1">
        <v>0</v>
      </c>
      <c r="U622" s="1">
        <v>0</v>
      </c>
      <c r="V622" s="1">
        <v>0</v>
      </c>
      <c r="W622" s="1">
        <f t="shared" si="90"/>
        <v>0</v>
      </c>
      <c r="X622" s="1" t="e">
        <f t="shared" si="95"/>
        <v>#N/A</v>
      </c>
      <c r="Y622" s="1" t="e">
        <f t="shared" si="91"/>
        <v>#N/A</v>
      </c>
      <c r="Z622" s="1">
        <v>77.066732999999999</v>
      </c>
      <c r="AA622" s="1">
        <v>28.696266999999999</v>
      </c>
    </row>
    <row r="623" spans="1:27" ht="105">
      <c r="A623" s="1">
        <f t="shared" si="92"/>
        <v>620</v>
      </c>
      <c r="B623" s="1" t="s">
        <v>1141</v>
      </c>
      <c r="C623" s="2">
        <v>1412138</v>
      </c>
      <c r="D623" s="3" t="s">
        <v>1238</v>
      </c>
      <c r="E623" s="3" t="s">
        <v>1239</v>
      </c>
      <c r="F623" s="1">
        <v>0</v>
      </c>
      <c r="G623" s="1">
        <v>0</v>
      </c>
      <c r="H623" s="1">
        <v>0</v>
      </c>
      <c r="I623" s="1">
        <v>0</v>
      </c>
      <c r="J623" s="1">
        <v>0</v>
      </c>
      <c r="K623" s="1">
        <f t="shared" si="88"/>
        <v>0</v>
      </c>
      <c r="L623" s="1">
        <v>0</v>
      </c>
      <c r="M623" s="1">
        <v>0</v>
      </c>
      <c r="N623" s="1">
        <v>0</v>
      </c>
      <c r="O623" s="1">
        <v>0</v>
      </c>
      <c r="P623" s="1">
        <f t="shared" si="93"/>
        <v>0</v>
      </c>
      <c r="Q623" s="1" t="e">
        <f t="shared" si="94"/>
        <v>#N/A</v>
      </c>
      <c r="R623" s="1" t="e">
        <f t="shared" si="89"/>
        <v>#N/A</v>
      </c>
      <c r="S623" s="1">
        <v>80</v>
      </c>
      <c r="T623" s="1">
        <v>60</v>
      </c>
      <c r="U623" s="1">
        <v>2</v>
      </c>
      <c r="V623" s="1">
        <v>18</v>
      </c>
      <c r="W623" s="1">
        <f t="shared" si="90"/>
        <v>20</v>
      </c>
      <c r="X623" s="1" t="e">
        <f t="shared" si="95"/>
        <v>#N/A</v>
      </c>
      <c r="Y623" s="1" t="e">
        <f t="shared" si="91"/>
        <v>#N/A</v>
      </c>
      <c r="Z623" s="1">
        <v>77.065652999999998</v>
      </c>
      <c r="AA623" s="1">
        <v>28.698211000000001</v>
      </c>
    </row>
    <row r="624" spans="1:27" ht="120">
      <c r="A624" s="1">
        <f t="shared" si="92"/>
        <v>621</v>
      </c>
      <c r="B624" s="1" t="s">
        <v>1141</v>
      </c>
      <c r="C624" s="2">
        <v>1412139</v>
      </c>
      <c r="D624" s="3" t="s">
        <v>1240</v>
      </c>
      <c r="E624" s="3" t="s">
        <v>1241</v>
      </c>
      <c r="F624" s="1">
        <v>80</v>
      </c>
      <c r="G624" s="1">
        <v>60</v>
      </c>
      <c r="H624" s="1">
        <v>2</v>
      </c>
      <c r="I624" s="1">
        <v>18</v>
      </c>
      <c r="J624" s="1">
        <v>20</v>
      </c>
      <c r="K624" s="1">
        <f t="shared" si="88"/>
        <v>20</v>
      </c>
      <c r="L624" s="1">
        <v>0</v>
      </c>
      <c r="M624" s="1">
        <v>0</v>
      </c>
      <c r="N624" s="1">
        <v>0</v>
      </c>
      <c r="O624" s="1">
        <v>0</v>
      </c>
      <c r="P624" s="1">
        <f t="shared" si="93"/>
        <v>0</v>
      </c>
      <c r="Q624" s="1" t="e">
        <f t="shared" si="94"/>
        <v>#N/A</v>
      </c>
      <c r="R624" s="1" t="e">
        <f t="shared" si="89"/>
        <v>#N/A</v>
      </c>
      <c r="S624" s="1">
        <v>0</v>
      </c>
      <c r="T624" s="1">
        <v>0</v>
      </c>
      <c r="U624" s="1">
        <v>0</v>
      </c>
      <c r="V624" s="1">
        <v>0</v>
      </c>
      <c r="W624" s="1">
        <f t="shared" si="90"/>
        <v>0</v>
      </c>
      <c r="X624" s="1" t="e">
        <f t="shared" si="95"/>
        <v>#N/A</v>
      </c>
      <c r="Y624" s="1" t="e">
        <f t="shared" si="91"/>
        <v>#N/A</v>
      </c>
      <c r="Z624" s="1">
        <v>77.065612000000002</v>
      </c>
      <c r="AA624" s="1">
        <v>28.687919000000001</v>
      </c>
    </row>
    <row r="625" spans="1:27" ht="105">
      <c r="A625" s="1">
        <f t="shared" si="92"/>
        <v>622</v>
      </c>
      <c r="B625" s="1" t="s">
        <v>1141</v>
      </c>
      <c r="C625" s="2">
        <v>1412140</v>
      </c>
      <c r="D625" s="3" t="s">
        <v>1242</v>
      </c>
      <c r="E625" s="3" t="s">
        <v>1243</v>
      </c>
      <c r="F625" s="1">
        <v>0</v>
      </c>
      <c r="G625" s="1">
        <v>0</v>
      </c>
      <c r="H625" s="1">
        <v>0</v>
      </c>
      <c r="I625" s="1">
        <v>0</v>
      </c>
      <c r="J625" s="1">
        <v>0</v>
      </c>
      <c r="K625" s="1">
        <f t="shared" si="88"/>
        <v>0</v>
      </c>
      <c r="L625" s="1">
        <v>0</v>
      </c>
      <c r="M625" s="1">
        <v>0</v>
      </c>
      <c r="N625" s="1">
        <v>0</v>
      </c>
      <c r="O625" s="1">
        <v>0</v>
      </c>
      <c r="P625" s="1">
        <f t="shared" si="93"/>
        <v>0</v>
      </c>
      <c r="Q625" s="1" t="e">
        <f t="shared" si="94"/>
        <v>#N/A</v>
      </c>
      <c r="R625" s="1" t="e">
        <f t="shared" si="89"/>
        <v>#N/A</v>
      </c>
      <c r="S625" s="1">
        <v>100</v>
      </c>
      <c r="T625" s="1">
        <v>75</v>
      </c>
      <c r="U625" s="1">
        <v>3</v>
      </c>
      <c r="V625" s="1">
        <v>22</v>
      </c>
      <c r="W625" s="1">
        <f t="shared" si="90"/>
        <v>25</v>
      </c>
      <c r="X625" s="1" t="e">
        <f t="shared" si="95"/>
        <v>#N/A</v>
      </c>
      <c r="Y625" s="1" t="e">
        <f t="shared" si="91"/>
        <v>#N/A</v>
      </c>
      <c r="Z625" s="1">
        <v>77.057896</v>
      </c>
      <c r="AA625" s="1">
        <v>28.691046</v>
      </c>
    </row>
    <row r="626" spans="1:27" ht="120">
      <c r="A626" s="1">
        <f t="shared" si="92"/>
        <v>623</v>
      </c>
      <c r="B626" s="1" t="s">
        <v>1141</v>
      </c>
      <c r="C626" s="2">
        <v>1412141</v>
      </c>
      <c r="D626" s="3" t="s">
        <v>1244</v>
      </c>
      <c r="E626" s="3" t="s">
        <v>1245</v>
      </c>
      <c r="F626" s="1">
        <v>0</v>
      </c>
      <c r="G626" s="1">
        <v>0</v>
      </c>
      <c r="H626" s="1">
        <v>0</v>
      </c>
      <c r="I626" s="1">
        <v>0</v>
      </c>
      <c r="J626" s="1">
        <v>0</v>
      </c>
      <c r="K626" s="1">
        <f t="shared" si="88"/>
        <v>0</v>
      </c>
      <c r="L626" s="1">
        <v>90</v>
      </c>
      <c r="M626" s="1">
        <v>67</v>
      </c>
      <c r="N626" s="1">
        <v>3</v>
      </c>
      <c r="O626" s="1">
        <v>20</v>
      </c>
      <c r="P626" s="1">
        <f t="shared" si="93"/>
        <v>23</v>
      </c>
      <c r="Q626" s="1" t="e">
        <f t="shared" si="94"/>
        <v>#N/A</v>
      </c>
      <c r="R626" s="1" t="e">
        <f t="shared" si="89"/>
        <v>#N/A</v>
      </c>
      <c r="S626" s="1">
        <v>0</v>
      </c>
      <c r="T626" s="1">
        <v>0</v>
      </c>
      <c r="U626" s="1">
        <v>0</v>
      </c>
      <c r="V626" s="1">
        <v>0</v>
      </c>
      <c r="W626" s="1">
        <f t="shared" si="90"/>
        <v>0</v>
      </c>
      <c r="X626" s="1" t="e">
        <f t="shared" si="95"/>
        <v>#N/A</v>
      </c>
      <c r="Y626" s="1" t="e">
        <f t="shared" si="91"/>
        <v>#N/A</v>
      </c>
      <c r="Z626" s="1">
        <v>77.068287999999995</v>
      </c>
      <c r="AA626" s="1">
        <v>28.693719000000002</v>
      </c>
    </row>
    <row r="627" spans="1:27" ht="60">
      <c r="A627" s="1">
        <f t="shared" si="92"/>
        <v>624</v>
      </c>
      <c r="B627" s="1" t="s">
        <v>1141</v>
      </c>
      <c r="C627" s="2">
        <v>1412142</v>
      </c>
      <c r="D627" s="3" t="s">
        <v>1246</v>
      </c>
      <c r="E627" s="3" t="s">
        <v>1247</v>
      </c>
      <c r="F627" s="1">
        <v>80</v>
      </c>
      <c r="G627" s="1">
        <v>60</v>
      </c>
      <c r="H627" s="1">
        <v>2</v>
      </c>
      <c r="I627" s="1">
        <v>18</v>
      </c>
      <c r="J627" s="1">
        <v>20</v>
      </c>
      <c r="K627" s="1">
        <f t="shared" si="88"/>
        <v>20</v>
      </c>
      <c r="L627" s="1">
        <v>0</v>
      </c>
      <c r="M627" s="1">
        <v>0</v>
      </c>
      <c r="N627" s="1">
        <v>0</v>
      </c>
      <c r="O627" s="1">
        <v>0</v>
      </c>
      <c r="P627" s="1">
        <f t="shared" si="93"/>
        <v>0</v>
      </c>
      <c r="Q627" s="1" t="e">
        <f t="shared" si="94"/>
        <v>#N/A</v>
      </c>
      <c r="R627" s="1" t="e">
        <f t="shared" si="89"/>
        <v>#N/A</v>
      </c>
      <c r="S627" s="1">
        <v>0</v>
      </c>
      <c r="T627" s="1">
        <v>0</v>
      </c>
      <c r="U627" s="1">
        <v>0</v>
      </c>
      <c r="V627" s="1">
        <v>0</v>
      </c>
      <c r="W627" s="1">
        <f t="shared" si="90"/>
        <v>0</v>
      </c>
      <c r="X627" s="1" t="e">
        <f t="shared" si="95"/>
        <v>#N/A</v>
      </c>
      <c r="Y627" s="1" t="e">
        <f t="shared" si="91"/>
        <v>#N/A</v>
      </c>
      <c r="Z627" s="1">
        <v>77.052723</v>
      </c>
      <c r="AA627" s="1">
        <v>28.705655</v>
      </c>
    </row>
    <row r="628" spans="1:27" ht="120">
      <c r="A628" s="1">
        <f t="shared" si="92"/>
        <v>625</v>
      </c>
      <c r="B628" s="1" t="s">
        <v>1141</v>
      </c>
      <c r="C628" s="2">
        <v>1412143</v>
      </c>
      <c r="D628" s="3" t="s">
        <v>1248</v>
      </c>
      <c r="E628" s="3" t="s">
        <v>1249</v>
      </c>
      <c r="F628" s="1">
        <v>80</v>
      </c>
      <c r="G628" s="1">
        <v>60</v>
      </c>
      <c r="H628" s="1">
        <v>2</v>
      </c>
      <c r="I628" s="1">
        <v>18</v>
      </c>
      <c r="J628" s="1">
        <v>20</v>
      </c>
      <c r="K628" s="1">
        <f t="shared" si="88"/>
        <v>20</v>
      </c>
      <c r="L628" s="1">
        <v>0</v>
      </c>
      <c r="M628" s="1">
        <v>0</v>
      </c>
      <c r="N628" s="1">
        <v>0</v>
      </c>
      <c r="O628" s="1">
        <v>0</v>
      </c>
      <c r="P628" s="1">
        <f t="shared" si="93"/>
        <v>0</v>
      </c>
      <c r="Q628" s="1" t="e">
        <f t="shared" si="94"/>
        <v>#N/A</v>
      </c>
      <c r="R628" s="1" t="e">
        <f t="shared" si="89"/>
        <v>#N/A</v>
      </c>
      <c r="S628" s="1">
        <v>0</v>
      </c>
      <c r="T628" s="1">
        <v>0</v>
      </c>
      <c r="U628" s="1">
        <v>0</v>
      </c>
      <c r="V628" s="1">
        <v>0</v>
      </c>
      <c r="W628" s="1">
        <f t="shared" si="90"/>
        <v>0</v>
      </c>
      <c r="X628" s="1" t="e">
        <f t="shared" si="95"/>
        <v>#N/A</v>
      </c>
      <c r="Y628" s="1" t="e">
        <f t="shared" si="91"/>
        <v>#N/A</v>
      </c>
      <c r="Z628" s="1">
        <v>77.055396999999999</v>
      </c>
      <c r="AA628" s="1">
        <v>28.687345000000001</v>
      </c>
    </row>
    <row r="629" spans="1:27" ht="120">
      <c r="A629" s="1">
        <f t="shared" si="92"/>
        <v>626</v>
      </c>
      <c r="B629" s="1" t="s">
        <v>1141</v>
      </c>
      <c r="C629" s="2">
        <v>1412145</v>
      </c>
      <c r="D629" s="3" t="s">
        <v>1250</v>
      </c>
      <c r="E629" s="3" t="s">
        <v>1251</v>
      </c>
      <c r="F629" s="1">
        <v>0</v>
      </c>
      <c r="G629" s="1">
        <v>0</v>
      </c>
      <c r="H629" s="1">
        <v>0</v>
      </c>
      <c r="I629" s="1">
        <v>0</v>
      </c>
      <c r="J629" s="1">
        <v>0</v>
      </c>
      <c r="K629" s="1">
        <f t="shared" si="88"/>
        <v>0</v>
      </c>
      <c r="L629" s="1">
        <v>0</v>
      </c>
      <c r="M629" s="1">
        <v>0</v>
      </c>
      <c r="N629" s="1">
        <v>0</v>
      </c>
      <c r="O629" s="1">
        <v>0</v>
      </c>
      <c r="P629" s="1">
        <f t="shared" si="93"/>
        <v>0</v>
      </c>
      <c r="Q629" s="1" t="e">
        <f t="shared" si="94"/>
        <v>#N/A</v>
      </c>
      <c r="R629" s="1" t="e">
        <f t="shared" si="89"/>
        <v>#N/A</v>
      </c>
      <c r="S629" s="1">
        <v>80</v>
      </c>
      <c r="T629" s="1">
        <v>60</v>
      </c>
      <c r="U629" s="1">
        <v>2</v>
      </c>
      <c r="V629" s="1">
        <v>18</v>
      </c>
      <c r="W629" s="1">
        <f t="shared" si="90"/>
        <v>20</v>
      </c>
      <c r="X629" s="1" t="e">
        <f t="shared" si="95"/>
        <v>#N/A</v>
      </c>
      <c r="Y629" s="1" t="e">
        <f t="shared" si="91"/>
        <v>#N/A</v>
      </c>
      <c r="Z629" s="1">
        <v>77.064735999999996</v>
      </c>
      <c r="AA629" s="1">
        <v>28.690811</v>
      </c>
    </row>
    <row r="630" spans="1:27" ht="120">
      <c r="A630" s="1">
        <f t="shared" si="92"/>
        <v>627</v>
      </c>
      <c r="B630" s="1" t="s">
        <v>1141</v>
      </c>
      <c r="C630" s="2">
        <v>1412146</v>
      </c>
      <c r="D630" s="3" t="s">
        <v>1252</v>
      </c>
      <c r="E630" s="3" t="s">
        <v>1253</v>
      </c>
      <c r="F630" s="1">
        <v>80</v>
      </c>
      <c r="G630" s="1">
        <v>60</v>
      </c>
      <c r="H630" s="1">
        <v>2</v>
      </c>
      <c r="I630" s="1">
        <v>18</v>
      </c>
      <c r="J630" s="1">
        <v>20</v>
      </c>
      <c r="K630" s="1">
        <f t="shared" si="88"/>
        <v>20</v>
      </c>
      <c r="L630" s="1">
        <v>0</v>
      </c>
      <c r="M630" s="1">
        <v>0</v>
      </c>
      <c r="N630" s="1">
        <v>0</v>
      </c>
      <c r="O630" s="1">
        <v>0</v>
      </c>
      <c r="P630" s="1">
        <f t="shared" si="93"/>
        <v>0</v>
      </c>
      <c r="Q630" s="1" t="e">
        <f t="shared" si="94"/>
        <v>#N/A</v>
      </c>
      <c r="R630" s="1" t="e">
        <f t="shared" si="89"/>
        <v>#N/A</v>
      </c>
      <c r="S630" s="1">
        <v>0</v>
      </c>
      <c r="T630" s="1">
        <v>0</v>
      </c>
      <c r="U630" s="1">
        <v>0</v>
      </c>
      <c r="V630" s="1">
        <v>0</v>
      </c>
      <c r="W630" s="1">
        <f t="shared" si="90"/>
        <v>0</v>
      </c>
      <c r="X630" s="1" t="e">
        <f t="shared" si="95"/>
        <v>#N/A</v>
      </c>
      <c r="Y630" s="1" t="e">
        <f t="shared" si="91"/>
        <v>#N/A</v>
      </c>
      <c r="Z630" s="1">
        <v>77.045812999999995</v>
      </c>
      <c r="AA630" s="1">
        <v>28.705280999999999</v>
      </c>
    </row>
    <row r="631" spans="1:27" ht="120">
      <c r="A631" s="1">
        <f t="shared" si="92"/>
        <v>628</v>
      </c>
      <c r="B631" s="1" t="s">
        <v>1141</v>
      </c>
      <c r="C631" s="2">
        <v>1412147</v>
      </c>
      <c r="D631" s="3" t="s">
        <v>1254</v>
      </c>
      <c r="E631" s="3" t="s">
        <v>1255</v>
      </c>
      <c r="F631" s="1">
        <v>0</v>
      </c>
      <c r="G631" s="1">
        <v>0</v>
      </c>
      <c r="H631" s="1">
        <v>0</v>
      </c>
      <c r="I631" s="1">
        <v>0</v>
      </c>
      <c r="J631" s="1">
        <v>0</v>
      </c>
      <c r="K631" s="1">
        <f t="shared" si="88"/>
        <v>0</v>
      </c>
      <c r="L631" s="1">
        <v>0</v>
      </c>
      <c r="M631" s="1">
        <v>0</v>
      </c>
      <c r="N631" s="1">
        <v>0</v>
      </c>
      <c r="O631" s="1">
        <v>0</v>
      </c>
      <c r="P631" s="1">
        <f t="shared" si="93"/>
        <v>0</v>
      </c>
      <c r="Q631" s="1" t="e">
        <f t="shared" si="94"/>
        <v>#N/A</v>
      </c>
      <c r="R631" s="1" t="e">
        <f t="shared" si="89"/>
        <v>#N/A</v>
      </c>
      <c r="S631" s="1">
        <v>120</v>
      </c>
      <c r="T631" s="1">
        <v>90</v>
      </c>
      <c r="U631" s="1">
        <v>4</v>
      </c>
      <c r="V631" s="1">
        <v>26</v>
      </c>
      <c r="W631" s="1">
        <f t="shared" si="90"/>
        <v>30</v>
      </c>
      <c r="X631" s="1" t="e">
        <f t="shared" si="95"/>
        <v>#N/A</v>
      </c>
      <c r="Y631" s="1" t="e">
        <f t="shared" si="91"/>
        <v>#N/A</v>
      </c>
      <c r="Z631" s="1">
        <v>77.056675999999996</v>
      </c>
      <c r="AA631" s="1">
        <v>28.723202000000001</v>
      </c>
    </row>
    <row r="632" spans="1:27" ht="105">
      <c r="A632" s="1">
        <f t="shared" si="92"/>
        <v>629</v>
      </c>
      <c r="B632" s="1" t="s">
        <v>1141</v>
      </c>
      <c r="C632" s="2">
        <v>1412148</v>
      </c>
      <c r="D632" s="3" t="s">
        <v>1256</v>
      </c>
      <c r="E632" s="3" t="s">
        <v>1257</v>
      </c>
      <c r="F632" s="1">
        <v>80</v>
      </c>
      <c r="G632" s="1">
        <v>60</v>
      </c>
      <c r="H632" s="1">
        <v>2</v>
      </c>
      <c r="I632" s="1">
        <v>18</v>
      </c>
      <c r="J632" s="1">
        <v>20</v>
      </c>
      <c r="K632" s="1">
        <f t="shared" si="88"/>
        <v>20</v>
      </c>
      <c r="L632" s="1">
        <v>0</v>
      </c>
      <c r="M632" s="1">
        <v>0</v>
      </c>
      <c r="N632" s="1">
        <v>0</v>
      </c>
      <c r="O632" s="1">
        <v>0</v>
      </c>
      <c r="P632" s="1">
        <f t="shared" si="93"/>
        <v>0</v>
      </c>
      <c r="Q632" s="1" t="e">
        <f t="shared" si="94"/>
        <v>#N/A</v>
      </c>
      <c r="R632" s="1" t="e">
        <f t="shared" si="89"/>
        <v>#N/A</v>
      </c>
      <c r="S632" s="1">
        <v>0</v>
      </c>
      <c r="T632" s="1">
        <v>0</v>
      </c>
      <c r="U632" s="1">
        <v>0</v>
      </c>
      <c r="V632" s="1">
        <v>0</v>
      </c>
      <c r="W632" s="1">
        <f t="shared" si="90"/>
        <v>0</v>
      </c>
      <c r="X632" s="1" t="e">
        <f t="shared" si="95"/>
        <v>#N/A</v>
      </c>
      <c r="Y632" s="1" t="e">
        <f t="shared" si="91"/>
        <v>#N/A</v>
      </c>
      <c r="Z632" s="1">
        <v>77.074298999999996</v>
      </c>
      <c r="AA632" s="1">
        <v>28.713267999999999</v>
      </c>
    </row>
    <row r="633" spans="1:27" ht="105">
      <c r="A633" s="1">
        <f t="shared" si="92"/>
        <v>630</v>
      </c>
      <c r="B633" s="1" t="s">
        <v>1141</v>
      </c>
      <c r="C633" s="2">
        <v>1412149</v>
      </c>
      <c r="D633" s="3" t="s">
        <v>1258</v>
      </c>
      <c r="E633" s="3" t="s">
        <v>1259</v>
      </c>
      <c r="F633" s="1">
        <v>120</v>
      </c>
      <c r="G633" s="1">
        <v>90</v>
      </c>
      <c r="H633" s="1">
        <v>4</v>
      </c>
      <c r="I633" s="1">
        <v>26</v>
      </c>
      <c r="J633" s="1">
        <v>30</v>
      </c>
      <c r="K633" s="1">
        <f t="shared" si="88"/>
        <v>30</v>
      </c>
      <c r="L633" s="1">
        <v>0</v>
      </c>
      <c r="M633" s="1">
        <v>0</v>
      </c>
      <c r="N633" s="1">
        <v>0</v>
      </c>
      <c r="O633" s="1">
        <v>0</v>
      </c>
      <c r="P633" s="1">
        <f t="shared" si="93"/>
        <v>0</v>
      </c>
      <c r="Q633" s="1" t="e">
        <f t="shared" si="94"/>
        <v>#N/A</v>
      </c>
      <c r="R633" s="1" t="e">
        <f t="shared" si="89"/>
        <v>#N/A</v>
      </c>
      <c r="S633" s="1">
        <v>0</v>
      </c>
      <c r="T633" s="1">
        <v>0</v>
      </c>
      <c r="U633" s="1">
        <v>0</v>
      </c>
      <c r="V633" s="1">
        <v>0</v>
      </c>
      <c r="W633" s="1">
        <f t="shared" si="90"/>
        <v>0</v>
      </c>
      <c r="X633" s="1" t="e">
        <f t="shared" si="95"/>
        <v>#N/A</v>
      </c>
      <c r="Y633" s="1" t="e">
        <f t="shared" si="91"/>
        <v>#N/A</v>
      </c>
      <c r="Z633" s="1">
        <v>77.053355999999994</v>
      </c>
      <c r="AA633" s="1">
        <v>28.708369000000001</v>
      </c>
    </row>
    <row r="634" spans="1:27" ht="120">
      <c r="A634" s="1">
        <f t="shared" si="92"/>
        <v>631</v>
      </c>
      <c r="B634" s="1" t="s">
        <v>1141</v>
      </c>
      <c r="C634" s="2">
        <v>1412150</v>
      </c>
      <c r="D634" s="3" t="s">
        <v>1260</v>
      </c>
      <c r="E634" s="3" t="s">
        <v>1261</v>
      </c>
      <c r="F634" s="1">
        <v>80</v>
      </c>
      <c r="G634" s="1">
        <v>60</v>
      </c>
      <c r="H634" s="1">
        <v>2</v>
      </c>
      <c r="I634" s="1">
        <v>18</v>
      </c>
      <c r="J634" s="1">
        <v>20</v>
      </c>
      <c r="K634" s="1">
        <f t="shared" si="88"/>
        <v>20</v>
      </c>
      <c r="L634" s="1">
        <v>0</v>
      </c>
      <c r="M634" s="1">
        <v>0</v>
      </c>
      <c r="N634" s="1">
        <v>0</v>
      </c>
      <c r="O634" s="1">
        <v>0</v>
      </c>
      <c r="P634" s="1">
        <f t="shared" si="93"/>
        <v>0</v>
      </c>
      <c r="Q634" s="1" t="e">
        <f t="shared" si="94"/>
        <v>#N/A</v>
      </c>
      <c r="R634" s="1" t="e">
        <f t="shared" si="89"/>
        <v>#N/A</v>
      </c>
      <c r="S634" s="1">
        <v>0</v>
      </c>
      <c r="T634" s="1">
        <v>0</v>
      </c>
      <c r="U634" s="1">
        <v>0</v>
      </c>
      <c r="V634" s="1">
        <v>0</v>
      </c>
      <c r="W634" s="1">
        <f t="shared" si="90"/>
        <v>0</v>
      </c>
      <c r="X634" s="1" t="e">
        <f t="shared" si="95"/>
        <v>#N/A</v>
      </c>
      <c r="Y634" s="1" t="e">
        <f t="shared" si="91"/>
        <v>#N/A</v>
      </c>
      <c r="Z634" s="1">
        <v>77.065438</v>
      </c>
      <c r="AA634" s="1">
        <v>28.707871999999998</v>
      </c>
    </row>
    <row r="635" spans="1:27" ht="120">
      <c r="A635" s="1">
        <f t="shared" si="92"/>
        <v>632</v>
      </c>
      <c r="B635" s="1" t="s">
        <v>1141</v>
      </c>
      <c r="C635" s="2">
        <v>1412151</v>
      </c>
      <c r="D635" s="3" t="s">
        <v>1262</v>
      </c>
      <c r="E635" s="3" t="s">
        <v>1263</v>
      </c>
      <c r="F635" s="1">
        <v>80</v>
      </c>
      <c r="G635" s="1">
        <v>60</v>
      </c>
      <c r="H635" s="1">
        <v>2</v>
      </c>
      <c r="I635" s="1">
        <v>18</v>
      </c>
      <c r="J635" s="1">
        <v>20</v>
      </c>
      <c r="K635" s="1">
        <f t="shared" si="88"/>
        <v>20</v>
      </c>
      <c r="L635" s="1">
        <v>0</v>
      </c>
      <c r="M635" s="1">
        <v>0</v>
      </c>
      <c r="N635" s="1">
        <v>0</v>
      </c>
      <c r="O635" s="1">
        <v>0</v>
      </c>
      <c r="P635" s="1">
        <f t="shared" si="93"/>
        <v>0</v>
      </c>
      <c r="Q635" s="1" t="e">
        <f t="shared" si="94"/>
        <v>#N/A</v>
      </c>
      <c r="R635" s="1" t="e">
        <f t="shared" si="89"/>
        <v>#N/A</v>
      </c>
      <c r="S635" s="1">
        <v>0</v>
      </c>
      <c r="T635" s="1">
        <v>0</v>
      </c>
      <c r="U635" s="1">
        <v>0</v>
      </c>
      <c r="V635" s="1">
        <v>0</v>
      </c>
      <c r="W635" s="1">
        <f t="shared" si="90"/>
        <v>0</v>
      </c>
      <c r="X635" s="1" t="e">
        <f t="shared" si="95"/>
        <v>#N/A</v>
      </c>
      <c r="Y635" s="1" t="e">
        <f t="shared" si="91"/>
        <v>#N/A</v>
      </c>
      <c r="Z635" s="1">
        <v>77.073256999999998</v>
      </c>
      <c r="AA635" s="1">
        <v>28.685682</v>
      </c>
    </row>
    <row r="636" spans="1:27" ht="90">
      <c r="A636" s="1">
        <f t="shared" si="92"/>
        <v>633</v>
      </c>
      <c r="B636" s="1" t="s">
        <v>1141</v>
      </c>
      <c r="C636" s="2">
        <v>1412152</v>
      </c>
      <c r="D636" s="3" t="s">
        <v>1264</v>
      </c>
      <c r="E636" s="3" t="s">
        <v>1265</v>
      </c>
      <c r="F636" s="1">
        <v>120</v>
      </c>
      <c r="G636" s="1">
        <v>90</v>
      </c>
      <c r="H636" s="1">
        <v>4</v>
      </c>
      <c r="I636" s="1">
        <v>26</v>
      </c>
      <c r="J636" s="1">
        <v>30</v>
      </c>
      <c r="K636" s="1">
        <f t="shared" si="88"/>
        <v>30</v>
      </c>
      <c r="L636" s="1">
        <v>0</v>
      </c>
      <c r="M636" s="1">
        <v>0</v>
      </c>
      <c r="N636" s="1">
        <v>0</v>
      </c>
      <c r="O636" s="1">
        <v>0</v>
      </c>
      <c r="P636" s="1">
        <f t="shared" si="93"/>
        <v>0</v>
      </c>
      <c r="Q636" s="1" t="e">
        <f t="shared" si="94"/>
        <v>#N/A</v>
      </c>
      <c r="R636" s="1" t="e">
        <f t="shared" si="89"/>
        <v>#N/A</v>
      </c>
      <c r="S636" s="1">
        <v>0</v>
      </c>
      <c r="T636" s="1">
        <v>0</v>
      </c>
      <c r="U636" s="1">
        <v>0</v>
      </c>
      <c r="V636" s="1">
        <v>0</v>
      </c>
      <c r="W636" s="1">
        <f t="shared" si="90"/>
        <v>0</v>
      </c>
      <c r="X636" s="1" t="e">
        <f t="shared" si="95"/>
        <v>#N/A</v>
      </c>
      <c r="Y636" s="1" t="e">
        <f t="shared" si="91"/>
        <v>#N/A</v>
      </c>
      <c r="Z636" s="1">
        <v>77.043110999999996</v>
      </c>
      <c r="AA636" s="1">
        <v>28.723905999999999</v>
      </c>
    </row>
    <row r="637" spans="1:27" ht="120">
      <c r="A637" s="1">
        <f t="shared" si="92"/>
        <v>634</v>
      </c>
      <c r="B637" s="1" t="s">
        <v>1141</v>
      </c>
      <c r="C637" s="2">
        <v>1412153</v>
      </c>
      <c r="D637" s="3" t="s">
        <v>1266</v>
      </c>
      <c r="E637" s="3" t="s">
        <v>1267</v>
      </c>
      <c r="F637" s="1">
        <v>40</v>
      </c>
      <c r="G637" s="1">
        <v>30</v>
      </c>
      <c r="H637" s="1">
        <v>1</v>
      </c>
      <c r="I637" s="1">
        <v>9</v>
      </c>
      <c r="J637" s="1">
        <v>10</v>
      </c>
      <c r="K637" s="1">
        <f t="shared" si="88"/>
        <v>10</v>
      </c>
      <c r="L637" s="1">
        <v>0</v>
      </c>
      <c r="M637" s="1">
        <v>0</v>
      </c>
      <c r="N637" s="1">
        <v>0</v>
      </c>
      <c r="O637" s="1">
        <v>0</v>
      </c>
      <c r="P637" s="1">
        <f t="shared" si="93"/>
        <v>0</v>
      </c>
      <c r="Q637" s="1" t="e">
        <f t="shared" si="94"/>
        <v>#N/A</v>
      </c>
      <c r="R637" s="1" t="e">
        <f t="shared" si="89"/>
        <v>#N/A</v>
      </c>
      <c r="S637" s="1">
        <v>0</v>
      </c>
      <c r="T637" s="1">
        <v>0</v>
      </c>
      <c r="U637" s="1">
        <v>0</v>
      </c>
      <c r="V637" s="1">
        <v>0</v>
      </c>
      <c r="W637" s="1">
        <f t="shared" si="90"/>
        <v>0</v>
      </c>
      <c r="X637" s="1" t="e">
        <f t="shared" si="95"/>
        <v>#N/A</v>
      </c>
      <c r="Y637" s="1" t="e">
        <f t="shared" si="91"/>
        <v>#N/A</v>
      </c>
      <c r="Z637" s="1">
        <v>77.064567999999994</v>
      </c>
      <c r="AA637" s="1">
        <v>28.702763000000001</v>
      </c>
    </row>
    <row r="638" spans="1:27" ht="105">
      <c r="A638" s="1">
        <f t="shared" si="92"/>
        <v>635</v>
      </c>
      <c r="B638" s="1" t="s">
        <v>1141</v>
      </c>
      <c r="C638" s="2">
        <v>1412154</v>
      </c>
      <c r="D638" s="3" t="s">
        <v>1268</v>
      </c>
      <c r="E638" s="3" t="s">
        <v>1269</v>
      </c>
      <c r="F638" s="1">
        <v>80</v>
      </c>
      <c r="G638" s="1">
        <v>60</v>
      </c>
      <c r="H638" s="1">
        <v>2</v>
      </c>
      <c r="I638" s="1">
        <v>18</v>
      </c>
      <c r="J638" s="1">
        <v>20</v>
      </c>
      <c r="K638" s="1">
        <f t="shared" si="88"/>
        <v>20</v>
      </c>
      <c r="L638" s="1">
        <v>0</v>
      </c>
      <c r="M638" s="1">
        <v>0</v>
      </c>
      <c r="N638" s="1">
        <v>0</v>
      </c>
      <c r="O638" s="1">
        <v>0</v>
      </c>
      <c r="P638" s="1">
        <f t="shared" si="93"/>
        <v>0</v>
      </c>
      <c r="Q638" s="1" t="e">
        <f t="shared" si="94"/>
        <v>#N/A</v>
      </c>
      <c r="R638" s="1" t="e">
        <f t="shared" si="89"/>
        <v>#N/A</v>
      </c>
      <c r="S638" s="1">
        <v>0</v>
      </c>
      <c r="T638" s="1">
        <v>0</v>
      </c>
      <c r="U638" s="1">
        <v>0</v>
      </c>
      <c r="V638" s="1">
        <v>0</v>
      </c>
      <c r="W638" s="1">
        <f t="shared" si="90"/>
        <v>0</v>
      </c>
      <c r="X638" s="1" t="e">
        <f t="shared" si="95"/>
        <v>#N/A</v>
      </c>
      <c r="Y638" s="1" t="e">
        <f t="shared" si="91"/>
        <v>#N/A</v>
      </c>
      <c r="Z638" s="1">
        <v>77.050404999999998</v>
      </c>
      <c r="AA638" s="1">
        <v>28.690915</v>
      </c>
    </row>
    <row r="639" spans="1:27" ht="150">
      <c r="A639" s="1">
        <f t="shared" si="92"/>
        <v>636</v>
      </c>
      <c r="B639" s="1" t="s">
        <v>1141</v>
      </c>
      <c r="C639" s="2">
        <v>1412155</v>
      </c>
      <c r="D639" s="3" t="s">
        <v>1270</v>
      </c>
      <c r="E639" s="3" t="s">
        <v>1271</v>
      </c>
      <c r="F639" s="1">
        <v>80</v>
      </c>
      <c r="G639" s="1">
        <v>60</v>
      </c>
      <c r="H639" s="1">
        <v>2</v>
      </c>
      <c r="I639" s="1">
        <v>18</v>
      </c>
      <c r="J639" s="1">
        <v>20</v>
      </c>
      <c r="K639" s="1">
        <f t="shared" si="88"/>
        <v>20</v>
      </c>
      <c r="L639" s="1">
        <v>0</v>
      </c>
      <c r="M639" s="1">
        <v>0</v>
      </c>
      <c r="N639" s="1">
        <v>0</v>
      </c>
      <c r="O639" s="1">
        <v>0</v>
      </c>
      <c r="P639" s="1">
        <f t="shared" si="93"/>
        <v>0</v>
      </c>
      <c r="Q639" s="1" t="e">
        <f t="shared" si="94"/>
        <v>#N/A</v>
      </c>
      <c r="R639" s="1" t="e">
        <f t="shared" si="89"/>
        <v>#N/A</v>
      </c>
      <c r="S639" s="1">
        <v>0</v>
      </c>
      <c r="T639" s="1">
        <v>0</v>
      </c>
      <c r="U639" s="1">
        <v>0</v>
      </c>
      <c r="V639" s="1">
        <v>0</v>
      </c>
      <c r="W639" s="1">
        <f t="shared" si="90"/>
        <v>0</v>
      </c>
      <c r="X639" s="1" t="e">
        <f t="shared" si="95"/>
        <v>#N/A</v>
      </c>
      <c r="Y639" s="1" t="e">
        <f t="shared" si="91"/>
        <v>#N/A</v>
      </c>
      <c r="Z639" s="1">
        <v>77.044364000000002</v>
      </c>
      <c r="AA639" s="1">
        <v>28.703140999999999</v>
      </c>
    </row>
    <row r="640" spans="1:27" ht="90">
      <c r="A640" s="1">
        <f t="shared" si="92"/>
        <v>637</v>
      </c>
      <c r="B640" s="1" t="s">
        <v>1141</v>
      </c>
      <c r="C640" s="2">
        <v>1412156</v>
      </c>
      <c r="D640" s="3" t="s">
        <v>1272</v>
      </c>
      <c r="E640" s="3" t="s">
        <v>1273</v>
      </c>
      <c r="F640" s="1">
        <v>0</v>
      </c>
      <c r="G640" s="1">
        <v>0</v>
      </c>
      <c r="H640" s="1">
        <v>0</v>
      </c>
      <c r="I640" s="1">
        <v>0</v>
      </c>
      <c r="J640" s="1">
        <v>0</v>
      </c>
      <c r="K640" s="1">
        <f t="shared" si="88"/>
        <v>0</v>
      </c>
      <c r="L640" s="1">
        <v>0</v>
      </c>
      <c r="M640" s="1">
        <v>0</v>
      </c>
      <c r="N640" s="1">
        <v>0</v>
      </c>
      <c r="O640" s="1">
        <v>0</v>
      </c>
      <c r="P640" s="1">
        <f t="shared" si="93"/>
        <v>0</v>
      </c>
      <c r="Q640" s="1" t="e">
        <f t="shared" si="94"/>
        <v>#N/A</v>
      </c>
      <c r="R640" s="1" t="e">
        <f t="shared" si="89"/>
        <v>#N/A</v>
      </c>
      <c r="S640" s="1">
        <v>80</v>
      </c>
      <c r="T640" s="1">
        <v>60</v>
      </c>
      <c r="U640" s="1">
        <v>2</v>
      </c>
      <c r="V640" s="1">
        <v>18</v>
      </c>
      <c r="W640" s="1">
        <f t="shared" si="90"/>
        <v>20</v>
      </c>
      <c r="X640" s="1" t="e">
        <f t="shared" si="95"/>
        <v>#N/A</v>
      </c>
      <c r="Y640" s="1" t="e">
        <f t="shared" si="91"/>
        <v>#N/A</v>
      </c>
      <c r="Z640" s="1">
        <v>77.081948999999994</v>
      </c>
      <c r="AA640" s="1">
        <v>28.707588000000001</v>
      </c>
    </row>
    <row r="641" spans="1:27" ht="90">
      <c r="A641" s="1">
        <f t="shared" si="92"/>
        <v>638</v>
      </c>
      <c r="B641" s="1" t="s">
        <v>1141</v>
      </c>
      <c r="C641" s="2">
        <v>1412157</v>
      </c>
      <c r="D641" s="3" t="s">
        <v>1274</v>
      </c>
      <c r="E641" s="3" t="s">
        <v>1275</v>
      </c>
      <c r="F641" s="1">
        <v>92</v>
      </c>
      <c r="G641" s="1">
        <v>69</v>
      </c>
      <c r="H641" s="1">
        <v>3</v>
      </c>
      <c r="I641" s="1">
        <v>20</v>
      </c>
      <c r="J641" s="1">
        <v>23</v>
      </c>
      <c r="K641" s="1">
        <f t="shared" si="88"/>
        <v>23</v>
      </c>
      <c r="L641" s="1">
        <v>0</v>
      </c>
      <c r="M641" s="1">
        <v>0</v>
      </c>
      <c r="N641" s="1">
        <v>0</v>
      </c>
      <c r="O641" s="1">
        <v>0</v>
      </c>
      <c r="P641" s="1">
        <f t="shared" si="93"/>
        <v>0</v>
      </c>
      <c r="Q641" s="1" t="e">
        <f t="shared" si="94"/>
        <v>#N/A</v>
      </c>
      <c r="R641" s="1" t="e">
        <f t="shared" si="89"/>
        <v>#N/A</v>
      </c>
      <c r="S641" s="1">
        <v>0</v>
      </c>
      <c r="T641" s="1">
        <v>0</v>
      </c>
      <c r="U641" s="1">
        <v>0</v>
      </c>
      <c r="V641" s="1">
        <v>0</v>
      </c>
      <c r="W641" s="1">
        <f t="shared" si="90"/>
        <v>0</v>
      </c>
      <c r="X641" s="1" t="e">
        <f t="shared" si="95"/>
        <v>#N/A</v>
      </c>
      <c r="Y641" s="1" t="e">
        <f t="shared" si="91"/>
        <v>#N/A</v>
      </c>
      <c r="Z641" s="1">
        <v>77.070031</v>
      </c>
      <c r="AA641" s="1">
        <v>28.702970000000001</v>
      </c>
    </row>
    <row r="642" spans="1:27" ht="105">
      <c r="A642" s="1">
        <f t="shared" si="92"/>
        <v>639</v>
      </c>
      <c r="B642" s="1" t="s">
        <v>1141</v>
      </c>
      <c r="C642" s="2">
        <v>1412158</v>
      </c>
      <c r="D642" s="3" t="s">
        <v>1276</v>
      </c>
      <c r="E642" s="3" t="s">
        <v>1277</v>
      </c>
      <c r="F642" s="1">
        <v>52</v>
      </c>
      <c r="G642" s="1">
        <f>F642*75/100</f>
        <v>39</v>
      </c>
      <c r="H642" s="1">
        <v>2</v>
      </c>
      <c r="I642" s="1">
        <v>11</v>
      </c>
      <c r="J642" s="1">
        <v>13</v>
      </c>
      <c r="K642" s="1">
        <f t="shared" si="88"/>
        <v>13</v>
      </c>
      <c r="L642" s="1">
        <v>0</v>
      </c>
      <c r="M642" s="1">
        <v>0</v>
      </c>
      <c r="N642" s="1">
        <v>0</v>
      </c>
      <c r="O642" s="1">
        <v>0</v>
      </c>
      <c r="P642" s="1">
        <f t="shared" si="93"/>
        <v>0</v>
      </c>
      <c r="Q642" s="1" t="e">
        <f t="shared" si="94"/>
        <v>#N/A</v>
      </c>
      <c r="R642" s="1" t="e">
        <f t="shared" si="89"/>
        <v>#N/A</v>
      </c>
      <c r="S642" s="1">
        <v>0</v>
      </c>
      <c r="T642" s="1">
        <v>0</v>
      </c>
      <c r="U642" s="1">
        <v>0</v>
      </c>
      <c r="V642" s="1">
        <v>0</v>
      </c>
      <c r="W642" s="1">
        <f t="shared" si="90"/>
        <v>0</v>
      </c>
      <c r="X642" s="1" t="e">
        <f t="shared" si="95"/>
        <v>#N/A</v>
      </c>
      <c r="Y642" s="1" t="e">
        <f t="shared" si="91"/>
        <v>#N/A</v>
      </c>
      <c r="Z642" s="1">
        <v>77.062549000000004</v>
      </c>
      <c r="AA642" s="1">
        <v>28.700772000000001</v>
      </c>
    </row>
    <row r="643" spans="1:27" ht="90">
      <c r="A643" s="1">
        <f t="shared" si="92"/>
        <v>640</v>
      </c>
      <c r="B643" s="1" t="s">
        <v>1141</v>
      </c>
      <c r="C643" s="2">
        <v>1412159</v>
      </c>
      <c r="D643" s="3" t="s">
        <v>1278</v>
      </c>
      <c r="E643" s="3" t="s">
        <v>1279</v>
      </c>
      <c r="F643" s="1">
        <v>120</v>
      </c>
      <c r="G643" s="1">
        <v>90</v>
      </c>
      <c r="H643" s="1">
        <v>4</v>
      </c>
      <c r="I643" s="1">
        <v>26</v>
      </c>
      <c r="J643" s="1">
        <v>30</v>
      </c>
      <c r="K643" s="1">
        <f t="shared" si="88"/>
        <v>30</v>
      </c>
      <c r="L643" s="1">
        <v>0</v>
      </c>
      <c r="M643" s="1">
        <v>0</v>
      </c>
      <c r="N643" s="1">
        <v>0</v>
      </c>
      <c r="O643" s="1">
        <v>0</v>
      </c>
      <c r="P643" s="1">
        <f t="shared" si="93"/>
        <v>0</v>
      </c>
      <c r="Q643" s="1" t="e">
        <f t="shared" si="94"/>
        <v>#N/A</v>
      </c>
      <c r="R643" s="1" t="e">
        <f t="shared" si="89"/>
        <v>#N/A</v>
      </c>
      <c r="S643" s="1">
        <v>0</v>
      </c>
      <c r="T643" s="1">
        <v>0</v>
      </c>
      <c r="U643" s="1">
        <v>0</v>
      </c>
      <c r="V643" s="1">
        <v>0</v>
      </c>
      <c r="W643" s="1">
        <f t="shared" si="90"/>
        <v>0</v>
      </c>
      <c r="X643" s="1" t="e">
        <f t="shared" si="95"/>
        <v>#N/A</v>
      </c>
      <c r="Y643" s="1" t="e">
        <f t="shared" si="91"/>
        <v>#N/A</v>
      </c>
      <c r="Z643" s="1">
        <v>77.054591000000002</v>
      </c>
      <c r="AA643" s="1">
        <v>28.706378999999998</v>
      </c>
    </row>
    <row r="644" spans="1:27" ht="120">
      <c r="A644" s="1">
        <f t="shared" si="92"/>
        <v>641</v>
      </c>
      <c r="B644" s="1" t="s">
        <v>1141</v>
      </c>
      <c r="C644" s="2">
        <v>1412160</v>
      </c>
      <c r="D644" s="3" t="s">
        <v>1280</v>
      </c>
      <c r="E644" s="3" t="s">
        <v>1281</v>
      </c>
      <c r="F644" s="1">
        <v>0</v>
      </c>
      <c r="G644" s="1">
        <v>0</v>
      </c>
      <c r="H644" s="1">
        <v>0</v>
      </c>
      <c r="I644" s="1">
        <v>0</v>
      </c>
      <c r="J644" s="1">
        <v>0</v>
      </c>
      <c r="K644" s="1">
        <f t="shared" ref="K644:K707" si="96">J644</f>
        <v>0</v>
      </c>
      <c r="L644" s="1">
        <v>0</v>
      </c>
      <c r="M644" s="1">
        <v>0</v>
      </c>
      <c r="N644" s="1">
        <v>0</v>
      </c>
      <c r="O644" s="1">
        <v>0</v>
      </c>
      <c r="P644" s="1">
        <f t="shared" si="93"/>
        <v>0</v>
      </c>
      <c r="Q644" s="1" t="e">
        <f t="shared" si="94"/>
        <v>#N/A</v>
      </c>
      <c r="R644" s="1" t="e">
        <f t="shared" ref="R644:R707" si="97">P644+Q644</f>
        <v>#N/A</v>
      </c>
      <c r="S644" s="1">
        <v>140</v>
      </c>
      <c r="T644" s="1">
        <v>105</v>
      </c>
      <c r="U644" s="1">
        <v>4</v>
      </c>
      <c r="V644" s="1">
        <v>31</v>
      </c>
      <c r="W644" s="1">
        <f t="shared" ref="W644:W707" si="98">U644+V644</f>
        <v>35</v>
      </c>
      <c r="X644" s="1" t="e">
        <f t="shared" si="95"/>
        <v>#N/A</v>
      </c>
      <c r="Y644" s="1" t="e">
        <f t="shared" ref="Y644:Y707" si="99">W644+X644</f>
        <v>#N/A</v>
      </c>
      <c r="Z644" s="1">
        <v>77.072637999999998</v>
      </c>
      <c r="AA644" s="1">
        <v>28.693812999999999</v>
      </c>
    </row>
    <row r="645" spans="1:27" ht="120">
      <c r="A645" s="1">
        <f t="shared" ref="A645:A708" si="100">A644+1</f>
        <v>642</v>
      </c>
      <c r="B645" s="1" t="s">
        <v>1141</v>
      </c>
      <c r="C645" s="2">
        <v>1412164</v>
      </c>
      <c r="D645" s="3" t="s">
        <v>1282</v>
      </c>
      <c r="E645" s="3" t="s">
        <v>1283</v>
      </c>
      <c r="F645" s="1">
        <v>0</v>
      </c>
      <c r="G645" s="1">
        <v>0</v>
      </c>
      <c r="H645" s="1">
        <v>0</v>
      </c>
      <c r="I645" s="1">
        <v>0</v>
      </c>
      <c r="J645" s="1">
        <v>0</v>
      </c>
      <c r="K645" s="1">
        <f t="shared" si="96"/>
        <v>0</v>
      </c>
      <c r="L645" s="1">
        <v>60</v>
      </c>
      <c r="M645" s="1">
        <v>45</v>
      </c>
      <c r="N645" s="1">
        <v>2</v>
      </c>
      <c r="O645" s="1">
        <v>13</v>
      </c>
      <c r="P645" s="1">
        <f t="shared" ref="P645:P708" si="101">N645+O645</f>
        <v>15</v>
      </c>
      <c r="Q645" s="1" t="e">
        <f t="shared" si="94"/>
        <v>#N/A</v>
      </c>
      <c r="R645" s="1" t="e">
        <f t="shared" si="97"/>
        <v>#N/A</v>
      </c>
      <c r="S645" s="1">
        <v>0</v>
      </c>
      <c r="T645" s="1">
        <v>0</v>
      </c>
      <c r="U645" s="1">
        <v>0</v>
      </c>
      <c r="V645" s="1">
        <v>0</v>
      </c>
      <c r="W645" s="1">
        <f t="shared" si="98"/>
        <v>0</v>
      </c>
      <c r="X645" s="1" t="e">
        <f t="shared" si="95"/>
        <v>#N/A</v>
      </c>
      <c r="Y645" s="1" t="e">
        <f t="shared" si="99"/>
        <v>#N/A</v>
      </c>
      <c r="Z645" s="1">
        <v>77.050487000000004</v>
      </c>
      <c r="AA645" s="1">
        <v>28.698426999999999</v>
      </c>
    </row>
    <row r="646" spans="1:27" ht="135">
      <c r="A646" s="1">
        <f t="shared" si="100"/>
        <v>643</v>
      </c>
      <c r="B646" s="1" t="s">
        <v>1141</v>
      </c>
      <c r="C646" s="2">
        <v>1412165</v>
      </c>
      <c r="D646" s="3" t="s">
        <v>1284</v>
      </c>
      <c r="E646" s="3" t="s">
        <v>1285</v>
      </c>
      <c r="F646" s="1">
        <v>80</v>
      </c>
      <c r="G646" s="1">
        <v>60</v>
      </c>
      <c r="H646" s="1">
        <v>2</v>
      </c>
      <c r="I646" s="1">
        <v>18</v>
      </c>
      <c r="J646" s="1">
        <v>20</v>
      </c>
      <c r="K646" s="1">
        <f t="shared" si="96"/>
        <v>20</v>
      </c>
      <c r="L646" s="1">
        <v>0</v>
      </c>
      <c r="M646" s="1">
        <v>0</v>
      </c>
      <c r="N646" s="1">
        <v>0</v>
      </c>
      <c r="O646" s="1">
        <v>0</v>
      </c>
      <c r="P646" s="1">
        <f t="shared" si="101"/>
        <v>0</v>
      </c>
      <c r="Q646" s="1" t="e">
        <f t="shared" si="94"/>
        <v>#N/A</v>
      </c>
      <c r="R646" s="1" t="e">
        <f t="shared" si="97"/>
        <v>#N/A</v>
      </c>
      <c r="S646" s="1">
        <v>0</v>
      </c>
      <c r="T646" s="1">
        <v>0</v>
      </c>
      <c r="U646" s="1">
        <v>0</v>
      </c>
      <c r="V646" s="1">
        <v>0</v>
      </c>
      <c r="W646" s="1">
        <f t="shared" si="98"/>
        <v>0</v>
      </c>
      <c r="X646" s="1" t="e">
        <f t="shared" si="95"/>
        <v>#N/A</v>
      </c>
      <c r="Y646" s="1" t="e">
        <f t="shared" si="99"/>
        <v>#N/A</v>
      </c>
      <c r="Z646" s="1">
        <v>77.027221999999995</v>
      </c>
      <c r="AA646" s="1">
        <v>28.711518000000002</v>
      </c>
    </row>
    <row r="647" spans="1:27" ht="120">
      <c r="A647" s="1">
        <f t="shared" si="100"/>
        <v>644</v>
      </c>
      <c r="B647" s="1" t="s">
        <v>1141</v>
      </c>
      <c r="C647" s="2">
        <v>1412247</v>
      </c>
      <c r="D647" s="3" t="s">
        <v>1286</v>
      </c>
      <c r="E647" s="3" t="s">
        <v>1287</v>
      </c>
      <c r="F647" s="1">
        <v>80</v>
      </c>
      <c r="G647" s="1">
        <v>60</v>
      </c>
      <c r="H647" s="1">
        <v>2</v>
      </c>
      <c r="I647" s="1">
        <v>18</v>
      </c>
      <c r="J647" s="1">
        <v>20</v>
      </c>
      <c r="K647" s="1">
        <f t="shared" si="96"/>
        <v>20</v>
      </c>
      <c r="L647" s="1">
        <v>0</v>
      </c>
      <c r="M647" s="1">
        <v>0</v>
      </c>
      <c r="N647" s="1">
        <v>0</v>
      </c>
      <c r="O647" s="1">
        <v>0</v>
      </c>
      <c r="P647" s="1">
        <f t="shared" si="101"/>
        <v>0</v>
      </c>
      <c r="Q647" s="1" t="e">
        <f t="shared" si="94"/>
        <v>#N/A</v>
      </c>
      <c r="R647" s="1" t="e">
        <f t="shared" si="97"/>
        <v>#N/A</v>
      </c>
      <c r="S647" s="1">
        <v>0</v>
      </c>
      <c r="T647" s="1">
        <v>0</v>
      </c>
      <c r="U647" s="1">
        <v>0</v>
      </c>
      <c r="V647" s="1">
        <v>0</v>
      </c>
      <c r="W647" s="1">
        <f t="shared" si="98"/>
        <v>0</v>
      </c>
      <c r="X647" s="1" t="e">
        <f t="shared" si="95"/>
        <v>#N/A</v>
      </c>
      <c r="Y647" s="1" t="e">
        <f t="shared" si="99"/>
        <v>#N/A</v>
      </c>
      <c r="Z647" s="1">
        <v>77.046222</v>
      </c>
      <c r="AA647" s="1">
        <v>28.699662</v>
      </c>
    </row>
    <row r="648" spans="1:27" ht="120">
      <c r="A648" s="1">
        <f t="shared" si="100"/>
        <v>645</v>
      </c>
      <c r="B648" s="1" t="s">
        <v>1141</v>
      </c>
      <c r="C648" s="2">
        <v>1412249</v>
      </c>
      <c r="D648" s="3" t="s">
        <v>1288</v>
      </c>
      <c r="E648" s="3" t="s">
        <v>1289</v>
      </c>
      <c r="F648" s="1">
        <v>180</v>
      </c>
      <c r="G648" s="1">
        <v>135</v>
      </c>
      <c r="H648" s="1">
        <v>5</v>
      </c>
      <c r="I648" s="1">
        <v>40</v>
      </c>
      <c r="J648" s="1">
        <v>45</v>
      </c>
      <c r="K648" s="1">
        <f t="shared" si="96"/>
        <v>45</v>
      </c>
      <c r="L648" s="1">
        <v>0</v>
      </c>
      <c r="M648" s="1">
        <v>0</v>
      </c>
      <c r="N648" s="1">
        <v>0</v>
      </c>
      <c r="O648" s="1">
        <v>0</v>
      </c>
      <c r="P648" s="1">
        <f t="shared" si="101"/>
        <v>0</v>
      </c>
      <c r="Q648" s="1">
        <v>8</v>
      </c>
      <c r="R648" s="1">
        <f t="shared" si="97"/>
        <v>8</v>
      </c>
      <c r="S648" s="1">
        <v>0</v>
      </c>
      <c r="T648" s="1">
        <v>0</v>
      </c>
      <c r="U648" s="1">
        <v>0</v>
      </c>
      <c r="V648" s="1">
        <v>0</v>
      </c>
      <c r="W648" s="1">
        <f t="shared" si="98"/>
        <v>0</v>
      </c>
      <c r="X648" s="1">
        <v>0</v>
      </c>
      <c r="Y648" s="1">
        <f t="shared" si="99"/>
        <v>0</v>
      </c>
      <c r="Z648" s="1">
        <v>77.060216999999994</v>
      </c>
      <c r="AA648" s="1">
        <v>28.720347</v>
      </c>
    </row>
    <row r="649" spans="1:27" ht="90">
      <c r="A649" s="1">
        <f t="shared" si="100"/>
        <v>646</v>
      </c>
      <c r="B649" s="1" t="s">
        <v>1141</v>
      </c>
      <c r="C649" s="2">
        <v>1412250</v>
      </c>
      <c r="D649" s="3" t="s">
        <v>1290</v>
      </c>
      <c r="E649" s="3" t="s">
        <v>1291</v>
      </c>
      <c r="F649" s="1">
        <v>120</v>
      </c>
      <c r="G649" s="1">
        <v>90</v>
      </c>
      <c r="H649" s="1">
        <v>4</v>
      </c>
      <c r="I649" s="1">
        <v>26</v>
      </c>
      <c r="J649" s="1">
        <v>30</v>
      </c>
      <c r="K649" s="1">
        <f t="shared" si="96"/>
        <v>30</v>
      </c>
      <c r="L649" s="1">
        <v>0</v>
      </c>
      <c r="M649" s="1">
        <v>0</v>
      </c>
      <c r="N649" s="1">
        <v>0</v>
      </c>
      <c r="O649" s="1">
        <v>0</v>
      </c>
      <c r="P649" s="1">
        <f t="shared" si="101"/>
        <v>0</v>
      </c>
      <c r="Q649" s="1" t="e">
        <f t="shared" ref="Q649:Q675" si="102">VLOOKUP(C649,0,12,0)+VLOOKUP(C649,0,12,0)</f>
        <v>#N/A</v>
      </c>
      <c r="R649" s="1" t="e">
        <f t="shared" si="97"/>
        <v>#N/A</v>
      </c>
      <c r="S649" s="1">
        <v>0</v>
      </c>
      <c r="T649" s="1">
        <v>0</v>
      </c>
      <c r="U649" s="1">
        <v>0</v>
      </c>
      <c r="V649" s="1">
        <v>0</v>
      </c>
      <c r="W649" s="1">
        <f t="shared" si="98"/>
        <v>0</v>
      </c>
      <c r="X649" s="1" t="e">
        <f t="shared" ref="X649:X675" si="103">VLOOKUP(C649,0,12,0)+VLOOKUP(C649,0,12,0)</f>
        <v>#N/A</v>
      </c>
      <c r="Y649" s="1" t="e">
        <f t="shared" si="99"/>
        <v>#N/A</v>
      </c>
      <c r="Z649" s="1">
        <v>77.059122000000002</v>
      </c>
      <c r="AA649" s="1">
        <v>28.703499000000001</v>
      </c>
    </row>
    <row r="650" spans="1:27" ht="135">
      <c r="A650" s="1">
        <f t="shared" si="100"/>
        <v>647</v>
      </c>
      <c r="B650" s="1" t="s">
        <v>1141</v>
      </c>
      <c r="C650" s="2">
        <v>1412251</v>
      </c>
      <c r="D650" s="3" t="s">
        <v>1292</v>
      </c>
      <c r="E650" s="3" t="s">
        <v>1293</v>
      </c>
      <c r="F650" s="1">
        <v>80</v>
      </c>
      <c r="G650" s="1">
        <v>60</v>
      </c>
      <c r="H650" s="1">
        <v>2</v>
      </c>
      <c r="I650" s="1">
        <v>18</v>
      </c>
      <c r="J650" s="1">
        <v>20</v>
      </c>
      <c r="K650" s="1">
        <f t="shared" si="96"/>
        <v>20</v>
      </c>
      <c r="L650" s="1">
        <v>0</v>
      </c>
      <c r="M650" s="1">
        <v>0</v>
      </c>
      <c r="N650" s="1">
        <v>0</v>
      </c>
      <c r="O650" s="1">
        <v>0</v>
      </c>
      <c r="P650" s="1">
        <f t="shared" si="101"/>
        <v>0</v>
      </c>
      <c r="Q650" s="1" t="e">
        <f t="shared" si="102"/>
        <v>#N/A</v>
      </c>
      <c r="R650" s="1" t="e">
        <f t="shared" si="97"/>
        <v>#N/A</v>
      </c>
      <c r="S650" s="1">
        <v>0</v>
      </c>
      <c r="T650" s="1">
        <v>0</v>
      </c>
      <c r="U650" s="1">
        <v>0</v>
      </c>
      <c r="V650" s="1">
        <v>0</v>
      </c>
      <c r="W650" s="1">
        <f t="shared" si="98"/>
        <v>0</v>
      </c>
      <c r="X650" s="1" t="e">
        <f t="shared" si="103"/>
        <v>#N/A</v>
      </c>
      <c r="Y650" s="1" t="e">
        <f t="shared" si="99"/>
        <v>#N/A</v>
      </c>
      <c r="Z650" s="1">
        <v>77.052993000000001</v>
      </c>
      <c r="AA650" s="1">
        <v>28.697410000000001</v>
      </c>
    </row>
    <row r="651" spans="1:27" ht="75">
      <c r="A651" s="1">
        <f t="shared" si="100"/>
        <v>648</v>
      </c>
      <c r="B651" s="1" t="s">
        <v>1141</v>
      </c>
      <c r="C651" s="2">
        <v>1412255</v>
      </c>
      <c r="D651" s="3" t="s">
        <v>1294</v>
      </c>
      <c r="E651" s="3" t="s">
        <v>1295</v>
      </c>
      <c r="F651" s="1">
        <v>120</v>
      </c>
      <c r="G651" s="1">
        <v>90</v>
      </c>
      <c r="H651" s="1">
        <v>4</v>
      </c>
      <c r="I651" s="1">
        <v>26</v>
      </c>
      <c r="J651" s="1">
        <v>30</v>
      </c>
      <c r="K651" s="1">
        <f t="shared" si="96"/>
        <v>30</v>
      </c>
      <c r="L651" s="1">
        <v>0</v>
      </c>
      <c r="M651" s="1">
        <v>0</v>
      </c>
      <c r="N651" s="1">
        <v>0</v>
      </c>
      <c r="O651" s="1">
        <v>0</v>
      </c>
      <c r="P651" s="1">
        <f t="shared" si="101"/>
        <v>0</v>
      </c>
      <c r="Q651" s="1" t="e">
        <f t="shared" si="102"/>
        <v>#N/A</v>
      </c>
      <c r="R651" s="1" t="e">
        <f t="shared" si="97"/>
        <v>#N/A</v>
      </c>
      <c r="S651" s="1">
        <v>0</v>
      </c>
      <c r="T651" s="1">
        <v>0</v>
      </c>
      <c r="U651" s="1">
        <v>0</v>
      </c>
      <c r="V651" s="1">
        <v>0</v>
      </c>
      <c r="W651" s="1">
        <f t="shared" si="98"/>
        <v>0</v>
      </c>
      <c r="X651" s="1" t="e">
        <f t="shared" si="103"/>
        <v>#N/A</v>
      </c>
      <c r="Y651" s="1" t="e">
        <f t="shared" si="99"/>
        <v>#N/A</v>
      </c>
      <c r="Z651" s="1">
        <v>77.056551999999996</v>
      </c>
      <c r="AA651" s="1">
        <v>28.702807</v>
      </c>
    </row>
    <row r="652" spans="1:27" ht="120">
      <c r="A652" s="1">
        <f t="shared" si="100"/>
        <v>649</v>
      </c>
      <c r="B652" s="1" t="s">
        <v>1141</v>
      </c>
      <c r="C652" s="2">
        <v>1412256</v>
      </c>
      <c r="D652" s="3" t="s">
        <v>1296</v>
      </c>
      <c r="E652" s="3" t="s">
        <v>1297</v>
      </c>
      <c r="F652" s="1">
        <v>100</v>
      </c>
      <c r="G652" s="1">
        <v>75</v>
      </c>
      <c r="H652" s="1">
        <v>3</v>
      </c>
      <c r="I652" s="1">
        <v>22</v>
      </c>
      <c r="J652" s="1">
        <v>25</v>
      </c>
      <c r="K652" s="1">
        <f t="shared" si="96"/>
        <v>25</v>
      </c>
      <c r="L652" s="1">
        <v>0</v>
      </c>
      <c r="M652" s="1">
        <v>0</v>
      </c>
      <c r="N652" s="1">
        <v>0</v>
      </c>
      <c r="O652" s="1">
        <v>0</v>
      </c>
      <c r="P652" s="1">
        <f t="shared" si="101"/>
        <v>0</v>
      </c>
      <c r="Q652" s="1" t="e">
        <f t="shared" si="102"/>
        <v>#N/A</v>
      </c>
      <c r="R652" s="1" t="e">
        <f t="shared" si="97"/>
        <v>#N/A</v>
      </c>
      <c r="S652" s="1">
        <v>0</v>
      </c>
      <c r="T652" s="1">
        <v>0</v>
      </c>
      <c r="U652" s="1">
        <v>0</v>
      </c>
      <c r="V652" s="1">
        <v>0</v>
      </c>
      <c r="W652" s="1">
        <f t="shared" si="98"/>
        <v>0</v>
      </c>
      <c r="X652" s="1" t="e">
        <f t="shared" si="103"/>
        <v>#N/A</v>
      </c>
      <c r="Y652" s="1" t="e">
        <f t="shared" si="99"/>
        <v>#N/A</v>
      </c>
      <c r="Z652" s="1">
        <v>77.036452999999995</v>
      </c>
      <c r="AA652" s="1">
        <v>28.714373999999999</v>
      </c>
    </row>
    <row r="653" spans="1:27" ht="60">
      <c r="A653" s="1">
        <f t="shared" si="100"/>
        <v>650</v>
      </c>
      <c r="B653" s="1" t="s">
        <v>1141</v>
      </c>
      <c r="C653" s="2">
        <v>1412257</v>
      </c>
      <c r="D653" s="3" t="s">
        <v>1298</v>
      </c>
      <c r="E653" s="3" t="s">
        <v>1299</v>
      </c>
      <c r="F653" s="1">
        <v>64</v>
      </c>
      <c r="G653" s="1">
        <v>48</v>
      </c>
      <c r="H653" s="1">
        <v>2</v>
      </c>
      <c r="I653" s="1">
        <v>14</v>
      </c>
      <c r="J653" s="1">
        <v>16</v>
      </c>
      <c r="K653" s="1">
        <f t="shared" si="96"/>
        <v>16</v>
      </c>
      <c r="L653" s="1">
        <v>8</v>
      </c>
      <c r="M653" s="1">
        <v>6</v>
      </c>
      <c r="N653" s="1">
        <v>0</v>
      </c>
      <c r="O653" s="1">
        <v>2</v>
      </c>
      <c r="P653" s="1">
        <f t="shared" si="101"/>
        <v>2</v>
      </c>
      <c r="Q653" s="1" t="e">
        <f t="shared" si="102"/>
        <v>#N/A</v>
      </c>
      <c r="R653" s="1" t="e">
        <f t="shared" si="97"/>
        <v>#N/A</v>
      </c>
      <c r="S653" s="1">
        <v>36</v>
      </c>
      <c r="T653" s="1">
        <v>27</v>
      </c>
      <c r="U653" s="1">
        <v>1</v>
      </c>
      <c r="V653" s="1">
        <v>8</v>
      </c>
      <c r="W653" s="1">
        <f t="shared" si="98"/>
        <v>9</v>
      </c>
      <c r="X653" s="1" t="e">
        <f t="shared" si="103"/>
        <v>#N/A</v>
      </c>
      <c r="Y653" s="1" t="e">
        <f t="shared" si="99"/>
        <v>#N/A</v>
      </c>
      <c r="Z653" s="1">
        <v>77.047988000000004</v>
      </c>
      <c r="AA653" s="1">
        <v>28.725152999999999</v>
      </c>
    </row>
    <row r="654" spans="1:27" ht="75">
      <c r="A654" s="1">
        <f t="shared" si="100"/>
        <v>651</v>
      </c>
      <c r="B654" s="1" t="s">
        <v>1141</v>
      </c>
      <c r="C654" s="2">
        <v>1412260</v>
      </c>
      <c r="D654" s="3" t="s">
        <v>1300</v>
      </c>
      <c r="E654" s="3" t="s">
        <v>1301</v>
      </c>
      <c r="F654" s="1">
        <v>0</v>
      </c>
      <c r="G654" s="1">
        <v>0</v>
      </c>
      <c r="H654" s="1">
        <v>0</v>
      </c>
      <c r="I654" s="1">
        <v>0</v>
      </c>
      <c r="J654" s="1">
        <v>0</v>
      </c>
      <c r="K654" s="1">
        <f t="shared" si="96"/>
        <v>0</v>
      </c>
      <c r="L654" s="1">
        <v>0</v>
      </c>
      <c r="M654" s="1">
        <v>0</v>
      </c>
      <c r="N654" s="1">
        <v>0</v>
      </c>
      <c r="O654" s="1">
        <v>0</v>
      </c>
      <c r="P654" s="1">
        <f t="shared" si="101"/>
        <v>0</v>
      </c>
      <c r="Q654" s="1" t="e">
        <f t="shared" si="102"/>
        <v>#N/A</v>
      </c>
      <c r="R654" s="1" t="e">
        <f t="shared" si="97"/>
        <v>#N/A</v>
      </c>
      <c r="S654" s="1">
        <v>94</v>
      </c>
      <c r="T654" s="1">
        <v>70</v>
      </c>
      <c r="U654" s="1">
        <v>3</v>
      </c>
      <c r="V654" s="1">
        <v>21</v>
      </c>
      <c r="W654" s="1">
        <f t="shared" si="98"/>
        <v>24</v>
      </c>
      <c r="X654" s="1" t="e">
        <f t="shared" si="103"/>
        <v>#N/A</v>
      </c>
      <c r="Y654" s="1" t="e">
        <f t="shared" si="99"/>
        <v>#N/A</v>
      </c>
      <c r="Z654" s="1">
        <v>77.050921000000002</v>
      </c>
      <c r="AA654" s="1">
        <v>28.696111999999999</v>
      </c>
    </row>
    <row r="655" spans="1:27" ht="150">
      <c r="A655" s="1">
        <f t="shared" si="100"/>
        <v>652</v>
      </c>
      <c r="B655" s="1" t="s">
        <v>1141</v>
      </c>
      <c r="C655" s="2">
        <v>1412261</v>
      </c>
      <c r="D655" s="3" t="s">
        <v>1302</v>
      </c>
      <c r="E655" s="3" t="s">
        <v>1303</v>
      </c>
      <c r="F655" s="1">
        <v>200</v>
      </c>
      <c r="G655" s="1">
        <v>150</v>
      </c>
      <c r="H655" s="1">
        <v>6</v>
      </c>
      <c r="I655" s="1">
        <v>44</v>
      </c>
      <c r="J655" s="1">
        <v>50</v>
      </c>
      <c r="K655" s="1">
        <f t="shared" si="96"/>
        <v>50</v>
      </c>
      <c r="L655" s="1">
        <v>0</v>
      </c>
      <c r="M655" s="1">
        <v>0</v>
      </c>
      <c r="N655" s="1">
        <v>0</v>
      </c>
      <c r="O655" s="1">
        <v>0</v>
      </c>
      <c r="P655" s="1">
        <f t="shared" si="101"/>
        <v>0</v>
      </c>
      <c r="Q655" s="1" t="e">
        <f t="shared" si="102"/>
        <v>#N/A</v>
      </c>
      <c r="R655" s="1" t="e">
        <f t="shared" si="97"/>
        <v>#N/A</v>
      </c>
      <c r="S655" s="1">
        <v>0</v>
      </c>
      <c r="T655" s="1">
        <v>0</v>
      </c>
      <c r="U655" s="1">
        <v>0</v>
      </c>
      <c r="V655" s="1">
        <v>0</v>
      </c>
      <c r="W655" s="1">
        <f t="shared" si="98"/>
        <v>0</v>
      </c>
      <c r="X655" s="1" t="e">
        <f t="shared" si="103"/>
        <v>#N/A</v>
      </c>
      <c r="Y655" s="1" t="e">
        <f t="shared" si="99"/>
        <v>#N/A</v>
      </c>
      <c r="Z655" s="1">
        <v>77.063001999999997</v>
      </c>
      <c r="AA655" s="1">
        <v>28.708382</v>
      </c>
    </row>
    <row r="656" spans="1:27" ht="105">
      <c r="A656" s="1">
        <f t="shared" si="100"/>
        <v>653</v>
      </c>
      <c r="B656" s="1" t="s">
        <v>1141</v>
      </c>
      <c r="C656" s="2">
        <v>1412262</v>
      </c>
      <c r="D656" s="3" t="s">
        <v>1304</v>
      </c>
      <c r="E656" s="3" t="s">
        <v>1305</v>
      </c>
      <c r="F656" s="1">
        <v>0</v>
      </c>
      <c r="G656" s="1">
        <v>0</v>
      </c>
      <c r="H656" s="1">
        <v>0</v>
      </c>
      <c r="I656" s="1">
        <v>0</v>
      </c>
      <c r="J656" s="1">
        <v>0</v>
      </c>
      <c r="K656" s="1">
        <f t="shared" si="96"/>
        <v>0</v>
      </c>
      <c r="L656" s="1">
        <v>0</v>
      </c>
      <c r="M656" s="1">
        <v>0</v>
      </c>
      <c r="N656" s="1">
        <v>0</v>
      </c>
      <c r="O656" s="1">
        <v>0</v>
      </c>
      <c r="P656" s="1">
        <f t="shared" si="101"/>
        <v>0</v>
      </c>
      <c r="Q656" s="1" t="e">
        <f t="shared" si="102"/>
        <v>#N/A</v>
      </c>
      <c r="R656" s="1" t="e">
        <f t="shared" si="97"/>
        <v>#N/A</v>
      </c>
      <c r="S656" s="1">
        <v>155</v>
      </c>
      <c r="T656" s="1">
        <v>116</v>
      </c>
      <c r="U656" s="1">
        <v>5</v>
      </c>
      <c r="V656" s="1">
        <v>34</v>
      </c>
      <c r="W656" s="1">
        <f t="shared" si="98"/>
        <v>39</v>
      </c>
      <c r="X656" s="1" t="e">
        <f t="shared" si="103"/>
        <v>#N/A</v>
      </c>
      <c r="Y656" s="1" t="e">
        <f t="shared" si="99"/>
        <v>#N/A</v>
      </c>
      <c r="Z656" s="1">
        <v>77.060131999999996</v>
      </c>
      <c r="AA656" s="1">
        <v>28.699065999999998</v>
      </c>
    </row>
    <row r="657" spans="1:27" ht="105">
      <c r="A657" s="1">
        <f t="shared" si="100"/>
        <v>654</v>
      </c>
      <c r="B657" s="1" t="s">
        <v>1141</v>
      </c>
      <c r="C657" s="2">
        <v>1412264</v>
      </c>
      <c r="D657" s="3" t="s">
        <v>1306</v>
      </c>
      <c r="E657" s="3" t="s">
        <v>1307</v>
      </c>
      <c r="F657" s="1">
        <v>120</v>
      </c>
      <c r="G657" s="1">
        <v>90</v>
      </c>
      <c r="H657" s="1">
        <v>4</v>
      </c>
      <c r="I657" s="1">
        <v>26</v>
      </c>
      <c r="J657" s="1">
        <v>30</v>
      </c>
      <c r="K657" s="1">
        <f t="shared" si="96"/>
        <v>30</v>
      </c>
      <c r="L657" s="1">
        <v>0</v>
      </c>
      <c r="M657" s="1">
        <v>0</v>
      </c>
      <c r="N657" s="1">
        <v>0</v>
      </c>
      <c r="O657" s="1">
        <v>0</v>
      </c>
      <c r="P657" s="1">
        <f t="shared" si="101"/>
        <v>0</v>
      </c>
      <c r="Q657" s="1" t="e">
        <f t="shared" si="102"/>
        <v>#N/A</v>
      </c>
      <c r="R657" s="1" t="e">
        <f t="shared" si="97"/>
        <v>#N/A</v>
      </c>
      <c r="S657" s="1">
        <v>0</v>
      </c>
      <c r="T657" s="1">
        <v>0</v>
      </c>
      <c r="U657" s="1">
        <v>0</v>
      </c>
      <c r="V657" s="1">
        <v>0</v>
      </c>
      <c r="W657" s="1">
        <f t="shared" si="98"/>
        <v>0</v>
      </c>
      <c r="X657" s="1" t="e">
        <f t="shared" si="103"/>
        <v>#N/A</v>
      </c>
      <c r="Y657" s="1" t="e">
        <f t="shared" si="99"/>
        <v>#N/A</v>
      </c>
      <c r="Z657" s="1">
        <v>77.083916000000002</v>
      </c>
      <c r="AA657" s="1">
        <v>28.698616000000001</v>
      </c>
    </row>
    <row r="658" spans="1:27" ht="105">
      <c r="A658" s="1">
        <f t="shared" si="100"/>
        <v>655</v>
      </c>
      <c r="B658" s="1" t="s">
        <v>1141</v>
      </c>
      <c r="C658" s="2">
        <v>1412265</v>
      </c>
      <c r="D658" s="3" t="s">
        <v>1308</v>
      </c>
      <c r="E658" s="3" t="s">
        <v>1307</v>
      </c>
      <c r="F658" s="1">
        <v>80</v>
      </c>
      <c r="G658" s="1">
        <v>60</v>
      </c>
      <c r="H658" s="1">
        <v>2</v>
      </c>
      <c r="I658" s="1">
        <v>18</v>
      </c>
      <c r="J658" s="1">
        <v>20</v>
      </c>
      <c r="K658" s="1">
        <f t="shared" si="96"/>
        <v>20</v>
      </c>
      <c r="L658" s="1">
        <v>0</v>
      </c>
      <c r="M658" s="1">
        <v>0</v>
      </c>
      <c r="N658" s="1">
        <v>0</v>
      </c>
      <c r="O658" s="1">
        <v>0</v>
      </c>
      <c r="P658" s="1">
        <f t="shared" si="101"/>
        <v>0</v>
      </c>
      <c r="Q658" s="1" t="e">
        <f t="shared" si="102"/>
        <v>#N/A</v>
      </c>
      <c r="R658" s="1" t="e">
        <f t="shared" si="97"/>
        <v>#N/A</v>
      </c>
      <c r="S658" s="1">
        <v>0</v>
      </c>
      <c r="T658" s="1">
        <v>0</v>
      </c>
      <c r="U658" s="1">
        <v>0</v>
      </c>
      <c r="V658" s="1">
        <v>0</v>
      </c>
      <c r="W658" s="1">
        <f t="shared" si="98"/>
        <v>0</v>
      </c>
      <c r="X658" s="1" t="e">
        <f t="shared" si="103"/>
        <v>#N/A</v>
      </c>
      <c r="Y658" s="1" t="e">
        <f t="shared" si="99"/>
        <v>#N/A</v>
      </c>
      <c r="Z658" s="1">
        <v>77.042811</v>
      </c>
      <c r="AA658" s="1">
        <v>28.705698999999999</v>
      </c>
    </row>
    <row r="659" spans="1:27" ht="120">
      <c r="A659" s="1">
        <f t="shared" si="100"/>
        <v>656</v>
      </c>
      <c r="B659" s="1" t="s">
        <v>1141</v>
      </c>
      <c r="C659" s="2">
        <v>1412267</v>
      </c>
      <c r="D659" s="3" t="s">
        <v>1309</v>
      </c>
      <c r="E659" s="3" t="s">
        <v>1310</v>
      </c>
      <c r="F659" s="1">
        <v>40</v>
      </c>
      <c r="G659" s="1">
        <v>30</v>
      </c>
      <c r="H659" s="1">
        <v>1</v>
      </c>
      <c r="I659" s="1">
        <v>9</v>
      </c>
      <c r="J659" s="1">
        <v>10</v>
      </c>
      <c r="K659" s="1">
        <f t="shared" si="96"/>
        <v>10</v>
      </c>
      <c r="L659" s="1">
        <v>0</v>
      </c>
      <c r="M659" s="1">
        <v>0</v>
      </c>
      <c r="N659" s="1">
        <v>0</v>
      </c>
      <c r="O659" s="1">
        <v>0</v>
      </c>
      <c r="P659" s="1">
        <f t="shared" si="101"/>
        <v>0</v>
      </c>
      <c r="Q659" s="1" t="e">
        <f t="shared" si="102"/>
        <v>#N/A</v>
      </c>
      <c r="R659" s="1" t="e">
        <f t="shared" si="97"/>
        <v>#N/A</v>
      </c>
      <c r="S659" s="1">
        <v>0</v>
      </c>
      <c r="T659" s="1">
        <v>0</v>
      </c>
      <c r="U659" s="1">
        <v>0</v>
      </c>
      <c r="V659" s="1">
        <v>0</v>
      </c>
      <c r="W659" s="1">
        <f t="shared" si="98"/>
        <v>0</v>
      </c>
      <c r="X659" s="1" t="e">
        <f t="shared" si="103"/>
        <v>#N/A</v>
      </c>
      <c r="Y659" s="1" t="e">
        <f t="shared" si="99"/>
        <v>#N/A</v>
      </c>
      <c r="Z659" s="1">
        <v>77.036833000000001</v>
      </c>
      <c r="AA659" s="1">
        <v>28.696429999999999</v>
      </c>
    </row>
    <row r="660" spans="1:27" ht="75">
      <c r="A660" s="1">
        <f t="shared" si="100"/>
        <v>657</v>
      </c>
      <c r="B660" s="1" t="s">
        <v>1141</v>
      </c>
      <c r="C660" s="2">
        <v>1412268</v>
      </c>
      <c r="D660" s="3" t="s">
        <v>1311</v>
      </c>
      <c r="E660" s="3" t="s">
        <v>1312</v>
      </c>
      <c r="F660" s="1">
        <v>45</v>
      </c>
      <c r="G660" s="1">
        <v>34</v>
      </c>
      <c r="H660" s="1">
        <v>1</v>
      </c>
      <c r="I660" s="1">
        <v>10</v>
      </c>
      <c r="J660" s="1">
        <v>11</v>
      </c>
      <c r="K660" s="1">
        <f t="shared" si="96"/>
        <v>11</v>
      </c>
      <c r="L660" s="1">
        <v>0</v>
      </c>
      <c r="M660" s="1">
        <v>0</v>
      </c>
      <c r="N660" s="1">
        <v>0</v>
      </c>
      <c r="O660" s="1">
        <v>0</v>
      </c>
      <c r="P660" s="1">
        <f t="shared" si="101"/>
        <v>0</v>
      </c>
      <c r="Q660" s="1" t="e">
        <f t="shared" si="102"/>
        <v>#N/A</v>
      </c>
      <c r="R660" s="1" t="e">
        <f t="shared" si="97"/>
        <v>#N/A</v>
      </c>
      <c r="S660" s="1">
        <v>0</v>
      </c>
      <c r="T660" s="1">
        <v>0</v>
      </c>
      <c r="U660" s="1">
        <v>0</v>
      </c>
      <c r="V660" s="1">
        <v>0</v>
      </c>
      <c r="W660" s="1">
        <f t="shared" si="98"/>
        <v>0</v>
      </c>
      <c r="X660" s="1" t="e">
        <f t="shared" si="103"/>
        <v>#N/A</v>
      </c>
      <c r="Y660" s="1" t="e">
        <f t="shared" si="99"/>
        <v>#N/A</v>
      </c>
      <c r="Z660" s="1">
        <v>77.038633000000004</v>
      </c>
      <c r="AA660" s="1">
        <v>28.717974000000002</v>
      </c>
    </row>
    <row r="661" spans="1:27" ht="105">
      <c r="A661" s="1">
        <f t="shared" si="100"/>
        <v>658</v>
      </c>
      <c r="B661" s="1" t="s">
        <v>1141</v>
      </c>
      <c r="C661" s="2">
        <v>1412272</v>
      </c>
      <c r="D661" s="3" t="s">
        <v>1313</v>
      </c>
      <c r="E661" s="3" t="s">
        <v>1314</v>
      </c>
      <c r="F661" s="1">
        <v>0</v>
      </c>
      <c r="G661" s="1">
        <v>0</v>
      </c>
      <c r="H661" s="1">
        <v>0</v>
      </c>
      <c r="I661" s="1">
        <v>0</v>
      </c>
      <c r="J661" s="1">
        <v>0</v>
      </c>
      <c r="K661" s="1">
        <f t="shared" si="96"/>
        <v>0</v>
      </c>
      <c r="L661" s="1">
        <v>0</v>
      </c>
      <c r="M661" s="1">
        <v>0</v>
      </c>
      <c r="N661" s="1">
        <v>0</v>
      </c>
      <c r="O661" s="1">
        <v>0</v>
      </c>
      <c r="P661" s="1">
        <f t="shared" si="101"/>
        <v>0</v>
      </c>
      <c r="Q661" s="1" t="e">
        <f t="shared" si="102"/>
        <v>#N/A</v>
      </c>
      <c r="R661" s="1" t="e">
        <f t="shared" si="97"/>
        <v>#N/A</v>
      </c>
      <c r="S661" s="1">
        <v>40</v>
      </c>
      <c r="T661" s="1">
        <v>30</v>
      </c>
      <c r="U661" s="1">
        <v>1</v>
      </c>
      <c r="V661" s="1">
        <v>9</v>
      </c>
      <c r="W661" s="1">
        <v>10</v>
      </c>
      <c r="X661" s="1" t="e">
        <f t="shared" si="103"/>
        <v>#N/A</v>
      </c>
      <c r="Y661" s="1" t="e">
        <f t="shared" si="99"/>
        <v>#N/A</v>
      </c>
      <c r="Z661" s="1">
        <v>77.065346000000005</v>
      </c>
      <c r="AA661" s="1">
        <v>28.693000999999999</v>
      </c>
    </row>
    <row r="662" spans="1:27" ht="90">
      <c r="A662" s="1">
        <f t="shared" si="100"/>
        <v>659</v>
      </c>
      <c r="B662" s="1" t="s">
        <v>1141</v>
      </c>
      <c r="C662" s="2">
        <v>1412273</v>
      </c>
      <c r="D662" s="3" t="s">
        <v>1315</v>
      </c>
      <c r="E662" s="3" t="s">
        <v>1316</v>
      </c>
      <c r="F662" s="1">
        <v>80</v>
      </c>
      <c r="G662" s="1">
        <v>60</v>
      </c>
      <c r="H662" s="1">
        <v>2</v>
      </c>
      <c r="I662" s="1">
        <v>18</v>
      </c>
      <c r="J662" s="1">
        <v>20</v>
      </c>
      <c r="K662" s="1">
        <f t="shared" si="96"/>
        <v>20</v>
      </c>
      <c r="L662" s="1">
        <v>0</v>
      </c>
      <c r="M662" s="1">
        <v>0</v>
      </c>
      <c r="N662" s="1">
        <v>0</v>
      </c>
      <c r="O662" s="1">
        <v>0</v>
      </c>
      <c r="P662" s="1">
        <f t="shared" si="101"/>
        <v>0</v>
      </c>
      <c r="Q662" s="1" t="e">
        <f t="shared" si="102"/>
        <v>#N/A</v>
      </c>
      <c r="R662" s="1" t="e">
        <f t="shared" si="97"/>
        <v>#N/A</v>
      </c>
      <c r="S662" s="1">
        <v>0</v>
      </c>
      <c r="T662" s="1">
        <v>0</v>
      </c>
      <c r="U662" s="1">
        <v>0</v>
      </c>
      <c r="V662" s="1">
        <v>0</v>
      </c>
      <c r="W662" s="1">
        <f t="shared" si="98"/>
        <v>0</v>
      </c>
      <c r="X662" s="1" t="e">
        <f t="shared" si="103"/>
        <v>#N/A</v>
      </c>
      <c r="Y662" s="1" t="e">
        <f t="shared" si="99"/>
        <v>#N/A</v>
      </c>
      <c r="Z662" s="1">
        <v>77.068544000000003</v>
      </c>
      <c r="AA662" s="1">
        <v>28.697023000000002</v>
      </c>
    </row>
    <row r="663" spans="1:27" ht="45">
      <c r="A663" s="1">
        <f t="shared" si="100"/>
        <v>660</v>
      </c>
      <c r="B663" s="1" t="s">
        <v>1141</v>
      </c>
      <c r="C663" s="2">
        <v>1412274</v>
      </c>
      <c r="D663" s="3" t="s">
        <v>1317</v>
      </c>
      <c r="E663" s="3" t="s">
        <v>1318</v>
      </c>
      <c r="F663" s="1">
        <v>0</v>
      </c>
      <c r="G663" s="1">
        <v>0</v>
      </c>
      <c r="H663" s="1">
        <v>0</v>
      </c>
      <c r="I663" s="1">
        <v>0</v>
      </c>
      <c r="J663" s="1">
        <v>0</v>
      </c>
      <c r="K663" s="1">
        <f t="shared" si="96"/>
        <v>0</v>
      </c>
      <c r="L663" s="1">
        <v>0</v>
      </c>
      <c r="M663" s="1">
        <v>0</v>
      </c>
      <c r="N663" s="1">
        <v>0</v>
      </c>
      <c r="O663" s="1">
        <v>0</v>
      </c>
      <c r="P663" s="1">
        <f t="shared" si="101"/>
        <v>0</v>
      </c>
      <c r="Q663" s="1" t="e">
        <f t="shared" si="102"/>
        <v>#N/A</v>
      </c>
      <c r="R663" s="1" t="e">
        <f t="shared" si="97"/>
        <v>#N/A</v>
      </c>
      <c r="S663" s="1">
        <v>80</v>
      </c>
      <c r="T663" s="1">
        <v>60</v>
      </c>
      <c r="U663" s="1">
        <v>2</v>
      </c>
      <c r="V663" s="1">
        <v>18</v>
      </c>
      <c r="W663" s="1">
        <f t="shared" si="98"/>
        <v>20</v>
      </c>
      <c r="X663" s="1" t="e">
        <f t="shared" si="103"/>
        <v>#N/A</v>
      </c>
      <c r="Y663" s="1" t="e">
        <f t="shared" si="99"/>
        <v>#N/A</v>
      </c>
      <c r="Z663" s="1">
        <v>77.047883999999996</v>
      </c>
      <c r="AA663" s="1">
        <v>28.693218000000002</v>
      </c>
    </row>
    <row r="664" spans="1:27" ht="75">
      <c r="A664" s="1">
        <f t="shared" si="100"/>
        <v>661</v>
      </c>
      <c r="B664" s="1" t="s">
        <v>1141</v>
      </c>
      <c r="C664" s="2">
        <v>1412275</v>
      </c>
      <c r="D664" s="3" t="s">
        <v>1319</v>
      </c>
      <c r="E664" s="3" t="s">
        <v>1320</v>
      </c>
      <c r="F664" s="1">
        <v>40</v>
      </c>
      <c r="G664" s="1">
        <v>30</v>
      </c>
      <c r="H664" s="1">
        <v>1</v>
      </c>
      <c r="I664" s="1">
        <v>9</v>
      </c>
      <c r="J664" s="1">
        <v>10</v>
      </c>
      <c r="K664" s="1">
        <f t="shared" si="96"/>
        <v>10</v>
      </c>
      <c r="L664" s="1">
        <v>0</v>
      </c>
      <c r="M664" s="1">
        <v>0</v>
      </c>
      <c r="N664" s="1">
        <v>0</v>
      </c>
      <c r="O664" s="1">
        <v>0</v>
      </c>
      <c r="P664" s="1">
        <f t="shared" si="101"/>
        <v>0</v>
      </c>
      <c r="Q664" s="1" t="e">
        <f t="shared" si="102"/>
        <v>#N/A</v>
      </c>
      <c r="R664" s="1" t="e">
        <f t="shared" si="97"/>
        <v>#N/A</v>
      </c>
      <c r="S664" s="1">
        <v>0</v>
      </c>
      <c r="T664" s="1">
        <v>0</v>
      </c>
      <c r="U664" s="1">
        <v>0</v>
      </c>
      <c r="V664" s="1">
        <v>0</v>
      </c>
      <c r="W664" s="1">
        <f t="shared" si="98"/>
        <v>0</v>
      </c>
      <c r="X664" s="1" t="e">
        <f t="shared" si="103"/>
        <v>#N/A</v>
      </c>
      <c r="Y664" s="1" t="e">
        <f t="shared" si="99"/>
        <v>#N/A</v>
      </c>
      <c r="Z664" s="1">
        <v>77.066299000000001</v>
      </c>
      <c r="AA664" s="1">
        <v>28.707992999999998</v>
      </c>
    </row>
    <row r="665" spans="1:27" ht="105">
      <c r="A665" s="1">
        <f t="shared" si="100"/>
        <v>662</v>
      </c>
      <c r="B665" s="1" t="s">
        <v>1141</v>
      </c>
      <c r="C665" s="2">
        <v>1412276</v>
      </c>
      <c r="D665" s="3" t="s">
        <v>1321</v>
      </c>
      <c r="E665" s="3" t="s">
        <v>1322</v>
      </c>
      <c r="F665" s="1">
        <v>80</v>
      </c>
      <c r="G665" s="1">
        <v>60</v>
      </c>
      <c r="H665" s="1">
        <v>2</v>
      </c>
      <c r="I665" s="1">
        <v>18</v>
      </c>
      <c r="J665" s="1">
        <v>20</v>
      </c>
      <c r="K665" s="1">
        <f t="shared" si="96"/>
        <v>20</v>
      </c>
      <c r="L665" s="1">
        <v>0</v>
      </c>
      <c r="M665" s="1">
        <v>0</v>
      </c>
      <c r="N665" s="1">
        <v>0</v>
      </c>
      <c r="O665" s="1">
        <v>0</v>
      </c>
      <c r="P665" s="1">
        <f t="shared" si="101"/>
        <v>0</v>
      </c>
      <c r="Q665" s="1" t="e">
        <f t="shared" si="102"/>
        <v>#N/A</v>
      </c>
      <c r="R665" s="1" t="e">
        <f t="shared" si="97"/>
        <v>#N/A</v>
      </c>
      <c r="S665" s="1">
        <v>0</v>
      </c>
      <c r="T665" s="1">
        <v>0</v>
      </c>
      <c r="U665" s="1">
        <v>0</v>
      </c>
      <c r="V665" s="1">
        <v>0</v>
      </c>
      <c r="W665" s="1">
        <f t="shared" si="98"/>
        <v>0</v>
      </c>
      <c r="X665" s="1" t="e">
        <f t="shared" si="103"/>
        <v>#N/A</v>
      </c>
      <c r="Y665" s="1" t="e">
        <f t="shared" si="99"/>
        <v>#N/A</v>
      </c>
      <c r="Z665" s="1">
        <v>77.046392999999995</v>
      </c>
      <c r="AA665" s="1">
        <v>28.697465000000001</v>
      </c>
    </row>
    <row r="666" spans="1:27" ht="60">
      <c r="A666" s="1">
        <f t="shared" si="100"/>
        <v>663</v>
      </c>
      <c r="B666" s="1" t="s">
        <v>1141</v>
      </c>
      <c r="C666" s="2">
        <v>1412277</v>
      </c>
      <c r="D666" s="3" t="s">
        <v>1323</v>
      </c>
      <c r="E666" s="3" t="s">
        <v>1320</v>
      </c>
      <c r="F666" s="1">
        <v>90</v>
      </c>
      <c r="G666" s="1">
        <v>67</v>
      </c>
      <c r="H666" s="1">
        <v>3</v>
      </c>
      <c r="I666" s="1">
        <v>20</v>
      </c>
      <c r="J666" s="1">
        <v>23</v>
      </c>
      <c r="K666" s="1">
        <f t="shared" si="96"/>
        <v>23</v>
      </c>
      <c r="L666" s="1">
        <v>0</v>
      </c>
      <c r="M666" s="1">
        <v>0</v>
      </c>
      <c r="N666" s="1">
        <v>0</v>
      </c>
      <c r="O666" s="1">
        <v>0</v>
      </c>
      <c r="P666" s="1">
        <f t="shared" si="101"/>
        <v>0</v>
      </c>
      <c r="Q666" s="1" t="e">
        <f t="shared" si="102"/>
        <v>#N/A</v>
      </c>
      <c r="R666" s="1" t="e">
        <f t="shared" si="97"/>
        <v>#N/A</v>
      </c>
      <c r="S666" s="1">
        <v>0</v>
      </c>
      <c r="T666" s="1">
        <v>0</v>
      </c>
      <c r="U666" s="1">
        <v>0</v>
      </c>
      <c r="V666" s="1">
        <v>0</v>
      </c>
      <c r="W666" s="1">
        <f t="shared" si="98"/>
        <v>0</v>
      </c>
      <c r="X666" s="1" t="e">
        <f t="shared" si="103"/>
        <v>#N/A</v>
      </c>
      <c r="Y666" s="1" t="e">
        <f t="shared" si="99"/>
        <v>#N/A</v>
      </c>
      <c r="Z666" s="1">
        <v>77.067655000000002</v>
      </c>
      <c r="AA666" s="1">
        <v>28.708345000000001</v>
      </c>
    </row>
    <row r="667" spans="1:27" ht="60">
      <c r="A667" s="1">
        <f t="shared" si="100"/>
        <v>664</v>
      </c>
      <c r="B667" s="1" t="s">
        <v>1141</v>
      </c>
      <c r="C667" s="2">
        <v>1412278</v>
      </c>
      <c r="D667" s="3" t="s">
        <v>1324</v>
      </c>
      <c r="E667" s="3" t="s">
        <v>1318</v>
      </c>
      <c r="F667" s="1">
        <v>90</v>
      </c>
      <c r="G667" s="1">
        <v>67</v>
      </c>
      <c r="H667" s="1">
        <v>3</v>
      </c>
      <c r="I667" s="1">
        <v>20</v>
      </c>
      <c r="J667" s="1">
        <v>23</v>
      </c>
      <c r="K667" s="1">
        <f t="shared" si="96"/>
        <v>23</v>
      </c>
      <c r="L667" s="1">
        <v>0</v>
      </c>
      <c r="M667" s="1">
        <v>0</v>
      </c>
      <c r="N667" s="1">
        <v>0</v>
      </c>
      <c r="O667" s="1">
        <v>0</v>
      </c>
      <c r="P667" s="1">
        <f t="shared" si="101"/>
        <v>0</v>
      </c>
      <c r="Q667" s="1" t="e">
        <f t="shared" si="102"/>
        <v>#N/A</v>
      </c>
      <c r="R667" s="1" t="e">
        <f t="shared" si="97"/>
        <v>#N/A</v>
      </c>
      <c r="S667" s="1">
        <v>0</v>
      </c>
      <c r="T667" s="1">
        <v>0</v>
      </c>
      <c r="U667" s="1">
        <v>0</v>
      </c>
      <c r="V667" s="1">
        <v>0</v>
      </c>
      <c r="W667" s="1">
        <f t="shared" si="98"/>
        <v>0</v>
      </c>
      <c r="X667" s="1" t="e">
        <f t="shared" si="103"/>
        <v>#N/A</v>
      </c>
      <c r="Y667" s="1" t="e">
        <f t="shared" si="99"/>
        <v>#N/A</v>
      </c>
      <c r="Z667" s="1">
        <v>77.043880000000001</v>
      </c>
      <c r="AA667" s="1">
        <v>28.696379</v>
      </c>
    </row>
    <row r="668" spans="1:27" ht="90">
      <c r="A668" s="1">
        <f t="shared" si="100"/>
        <v>665</v>
      </c>
      <c r="B668" s="1" t="s">
        <v>1141</v>
      </c>
      <c r="C668" s="2">
        <v>1412279</v>
      </c>
      <c r="D668" s="3" t="s">
        <v>1325</v>
      </c>
      <c r="E668" s="3" t="s">
        <v>1326</v>
      </c>
      <c r="F668" s="1">
        <v>0</v>
      </c>
      <c r="G668" s="1">
        <v>0</v>
      </c>
      <c r="H668" s="1">
        <v>0</v>
      </c>
      <c r="I668" s="1">
        <v>0</v>
      </c>
      <c r="J668" s="1">
        <v>0</v>
      </c>
      <c r="K668" s="1">
        <f t="shared" si="96"/>
        <v>0</v>
      </c>
      <c r="L668" s="1">
        <v>0</v>
      </c>
      <c r="M668" s="1">
        <v>0</v>
      </c>
      <c r="N668" s="1">
        <v>0</v>
      </c>
      <c r="O668" s="1">
        <v>0</v>
      </c>
      <c r="P668" s="1">
        <f t="shared" si="101"/>
        <v>0</v>
      </c>
      <c r="Q668" s="1" t="e">
        <f t="shared" si="102"/>
        <v>#N/A</v>
      </c>
      <c r="R668" s="1" t="e">
        <f t="shared" si="97"/>
        <v>#N/A</v>
      </c>
      <c r="S668" s="1">
        <v>80</v>
      </c>
      <c r="T668" s="1">
        <v>60</v>
      </c>
      <c r="U668" s="1">
        <v>2</v>
      </c>
      <c r="V668" s="1">
        <v>18</v>
      </c>
      <c r="W668" s="1">
        <f t="shared" si="98"/>
        <v>20</v>
      </c>
      <c r="X668" s="1" t="e">
        <f t="shared" si="103"/>
        <v>#N/A</v>
      </c>
      <c r="Y668" s="1" t="e">
        <f t="shared" si="99"/>
        <v>#N/A</v>
      </c>
      <c r="Z668" s="1">
        <v>77.059252999999998</v>
      </c>
      <c r="AA668" s="1">
        <v>28.699023</v>
      </c>
    </row>
    <row r="669" spans="1:27" ht="90">
      <c r="A669" s="1">
        <f t="shared" si="100"/>
        <v>666</v>
      </c>
      <c r="B669" s="1" t="s">
        <v>1141</v>
      </c>
      <c r="C669" s="2">
        <v>1412280</v>
      </c>
      <c r="D669" s="3" t="s">
        <v>1327</v>
      </c>
      <c r="E669" s="3" t="s">
        <v>1328</v>
      </c>
      <c r="F669" s="1">
        <v>0</v>
      </c>
      <c r="G669" s="1">
        <v>0</v>
      </c>
      <c r="H669" s="1">
        <v>0</v>
      </c>
      <c r="I669" s="1">
        <v>0</v>
      </c>
      <c r="J669" s="1">
        <v>0</v>
      </c>
      <c r="K669" s="1">
        <f t="shared" si="96"/>
        <v>0</v>
      </c>
      <c r="L669" s="1">
        <v>90</v>
      </c>
      <c r="M669" s="1">
        <v>67</v>
      </c>
      <c r="N669" s="1">
        <v>3</v>
      </c>
      <c r="O669" s="1">
        <v>20</v>
      </c>
      <c r="P669" s="1">
        <f t="shared" si="101"/>
        <v>23</v>
      </c>
      <c r="Q669" s="1" t="e">
        <f t="shared" si="102"/>
        <v>#N/A</v>
      </c>
      <c r="R669" s="1" t="e">
        <f t="shared" si="97"/>
        <v>#N/A</v>
      </c>
      <c r="S669" s="1">
        <v>0</v>
      </c>
      <c r="T669" s="1">
        <v>0</v>
      </c>
      <c r="U669" s="1">
        <v>0</v>
      </c>
      <c r="V669" s="1">
        <v>0</v>
      </c>
      <c r="W669" s="1">
        <f t="shared" si="98"/>
        <v>0</v>
      </c>
      <c r="X669" s="1" t="e">
        <f t="shared" si="103"/>
        <v>#N/A</v>
      </c>
      <c r="Y669" s="1" t="e">
        <f t="shared" si="99"/>
        <v>#N/A</v>
      </c>
      <c r="Z669" s="1">
        <v>77.053621000000007</v>
      </c>
      <c r="AA669" s="1">
        <v>28.704025999999999</v>
      </c>
    </row>
    <row r="670" spans="1:27" ht="75">
      <c r="A670" s="1">
        <f t="shared" si="100"/>
        <v>667</v>
      </c>
      <c r="B670" s="1" t="s">
        <v>1141</v>
      </c>
      <c r="C670" s="2">
        <v>1412281</v>
      </c>
      <c r="D670" s="3" t="s">
        <v>1329</v>
      </c>
      <c r="E670" s="3" t="s">
        <v>1330</v>
      </c>
      <c r="F670" s="1">
        <v>0</v>
      </c>
      <c r="G670" s="1">
        <v>0</v>
      </c>
      <c r="H670" s="1">
        <v>0</v>
      </c>
      <c r="I670" s="1">
        <v>0</v>
      </c>
      <c r="J670" s="1">
        <v>0</v>
      </c>
      <c r="K670" s="1">
        <v>0</v>
      </c>
      <c r="L670" s="1">
        <v>0</v>
      </c>
      <c r="M670" s="1">
        <v>0</v>
      </c>
      <c r="N670" s="1">
        <v>0</v>
      </c>
      <c r="O670" s="1">
        <v>0</v>
      </c>
      <c r="P670" s="1">
        <v>0</v>
      </c>
      <c r="Q670" s="1" t="e">
        <f t="shared" si="102"/>
        <v>#N/A</v>
      </c>
      <c r="R670" s="1" t="e">
        <f t="shared" si="97"/>
        <v>#N/A</v>
      </c>
      <c r="S670" s="1">
        <v>40</v>
      </c>
      <c r="T670" s="1">
        <v>30</v>
      </c>
      <c r="U670" s="1">
        <v>1</v>
      </c>
      <c r="V670" s="1">
        <v>9</v>
      </c>
      <c r="W670" s="1">
        <f t="shared" si="98"/>
        <v>10</v>
      </c>
      <c r="X670" s="1" t="e">
        <f t="shared" si="103"/>
        <v>#N/A</v>
      </c>
      <c r="Y670" s="1" t="e">
        <f t="shared" si="99"/>
        <v>#N/A</v>
      </c>
      <c r="Z670" s="1">
        <v>77.065984</v>
      </c>
      <c r="AA670" s="1">
        <v>28.702027999999999</v>
      </c>
    </row>
    <row r="671" spans="1:27" ht="135">
      <c r="A671" s="1">
        <f t="shared" si="100"/>
        <v>668</v>
      </c>
      <c r="B671" s="1" t="s">
        <v>1141</v>
      </c>
      <c r="C671" s="2">
        <v>1412282</v>
      </c>
      <c r="D671" s="3" t="s">
        <v>1331</v>
      </c>
      <c r="E671" s="3" t="s">
        <v>1332</v>
      </c>
      <c r="F671" s="1">
        <v>0</v>
      </c>
      <c r="G671" s="1">
        <v>0</v>
      </c>
      <c r="H671" s="1">
        <v>0</v>
      </c>
      <c r="I671" s="1">
        <v>0</v>
      </c>
      <c r="J671" s="1">
        <v>0</v>
      </c>
      <c r="K671" s="1">
        <f t="shared" si="96"/>
        <v>0</v>
      </c>
      <c r="L671" s="1">
        <v>0</v>
      </c>
      <c r="M671" s="1">
        <v>0</v>
      </c>
      <c r="N671" s="1">
        <v>0</v>
      </c>
      <c r="O671" s="1">
        <v>0</v>
      </c>
      <c r="P671" s="1">
        <f t="shared" si="101"/>
        <v>0</v>
      </c>
      <c r="Q671" s="1" t="e">
        <f t="shared" si="102"/>
        <v>#N/A</v>
      </c>
      <c r="R671" s="1" t="e">
        <f t="shared" si="97"/>
        <v>#N/A</v>
      </c>
      <c r="S671" s="1">
        <v>80</v>
      </c>
      <c r="T671" s="1">
        <v>60</v>
      </c>
      <c r="U671" s="1">
        <v>2</v>
      </c>
      <c r="V671" s="1">
        <v>18</v>
      </c>
      <c r="W671" s="1">
        <f t="shared" si="98"/>
        <v>20</v>
      </c>
      <c r="X671" s="1" t="e">
        <f t="shared" si="103"/>
        <v>#N/A</v>
      </c>
      <c r="Y671" s="1" t="e">
        <f t="shared" si="99"/>
        <v>#N/A</v>
      </c>
      <c r="Z671" s="1">
        <v>77.054130000000001</v>
      </c>
      <c r="AA671" s="1">
        <v>28.693109</v>
      </c>
    </row>
    <row r="672" spans="1:27" ht="150">
      <c r="A672" s="1">
        <f t="shared" si="100"/>
        <v>669</v>
      </c>
      <c r="B672" s="1" t="s">
        <v>1141</v>
      </c>
      <c r="C672" s="2">
        <v>1412283</v>
      </c>
      <c r="D672" s="3" t="s">
        <v>1333</v>
      </c>
      <c r="E672" s="3" t="s">
        <v>1334</v>
      </c>
      <c r="F672" s="1">
        <v>0</v>
      </c>
      <c r="G672" s="1">
        <v>0</v>
      </c>
      <c r="H672" s="1">
        <v>0</v>
      </c>
      <c r="I672" s="1">
        <v>0</v>
      </c>
      <c r="J672" s="1">
        <v>0</v>
      </c>
      <c r="K672" s="1">
        <f t="shared" si="96"/>
        <v>0</v>
      </c>
      <c r="L672" s="1">
        <v>0</v>
      </c>
      <c r="M672" s="1">
        <v>0</v>
      </c>
      <c r="N672" s="1">
        <v>0</v>
      </c>
      <c r="O672" s="1">
        <v>0</v>
      </c>
      <c r="P672" s="1">
        <f t="shared" si="101"/>
        <v>0</v>
      </c>
      <c r="Q672" s="1" t="e">
        <f t="shared" si="102"/>
        <v>#N/A</v>
      </c>
      <c r="R672" s="1" t="e">
        <f t="shared" si="97"/>
        <v>#N/A</v>
      </c>
      <c r="S672" s="1">
        <v>80</v>
      </c>
      <c r="T672" s="1">
        <v>60</v>
      </c>
      <c r="U672" s="1">
        <v>2</v>
      </c>
      <c r="V672" s="1">
        <v>18</v>
      </c>
      <c r="W672" s="1">
        <f t="shared" si="98"/>
        <v>20</v>
      </c>
      <c r="X672" s="1" t="e">
        <f t="shared" si="103"/>
        <v>#N/A</v>
      </c>
      <c r="Y672" s="1" t="e">
        <f t="shared" si="99"/>
        <v>#N/A</v>
      </c>
      <c r="Z672" s="1">
        <v>77.034685999999994</v>
      </c>
      <c r="AA672" s="1">
        <v>28.709309000000001</v>
      </c>
    </row>
    <row r="673" spans="1:27" ht="120">
      <c r="A673" s="1">
        <f t="shared" si="100"/>
        <v>670</v>
      </c>
      <c r="B673" s="1" t="s">
        <v>1141</v>
      </c>
      <c r="C673" s="2">
        <v>1412284</v>
      </c>
      <c r="D673" s="3" t="s">
        <v>1335</v>
      </c>
      <c r="E673" s="3" t="s">
        <v>1336</v>
      </c>
      <c r="F673" s="1">
        <v>0</v>
      </c>
      <c r="G673" s="1">
        <v>0</v>
      </c>
      <c r="H673" s="1">
        <v>0</v>
      </c>
      <c r="I673" s="1">
        <v>0</v>
      </c>
      <c r="J673" s="1">
        <v>0</v>
      </c>
      <c r="K673" s="1">
        <f t="shared" si="96"/>
        <v>0</v>
      </c>
      <c r="L673" s="1">
        <v>0</v>
      </c>
      <c r="M673" s="1">
        <v>0</v>
      </c>
      <c r="N673" s="1">
        <v>0</v>
      </c>
      <c r="O673" s="1">
        <v>0</v>
      </c>
      <c r="P673" s="1">
        <f t="shared" si="101"/>
        <v>0</v>
      </c>
      <c r="Q673" s="1" t="e">
        <f t="shared" si="102"/>
        <v>#N/A</v>
      </c>
      <c r="R673" s="1" t="e">
        <f t="shared" si="97"/>
        <v>#N/A</v>
      </c>
      <c r="S673" s="1">
        <v>80</v>
      </c>
      <c r="T673" s="1">
        <v>60</v>
      </c>
      <c r="U673" s="1">
        <v>2</v>
      </c>
      <c r="V673" s="1">
        <v>18</v>
      </c>
      <c r="W673" s="1">
        <f t="shared" si="98"/>
        <v>20</v>
      </c>
      <c r="X673" s="1" t="e">
        <f t="shared" si="103"/>
        <v>#N/A</v>
      </c>
      <c r="Y673" s="1" t="e">
        <f t="shared" si="99"/>
        <v>#N/A</v>
      </c>
      <c r="Z673" s="1">
        <v>77.034813</v>
      </c>
      <c r="AA673" s="1">
        <v>28.709101</v>
      </c>
    </row>
    <row r="674" spans="1:27" ht="180">
      <c r="A674" s="1">
        <f t="shared" si="100"/>
        <v>671</v>
      </c>
      <c r="B674" s="1" t="s">
        <v>1141</v>
      </c>
      <c r="C674" s="2">
        <v>1412285</v>
      </c>
      <c r="D674" s="3" t="s">
        <v>1337</v>
      </c>
      <c r="E674" s="3" t="s">
        <v>1338</v>
      </c>
      <c r="F674" s="1">
        <v>0</v>
      </c>
      <c r="G674" s="1">
        <v>0</v>
      </c>
      <c r="H674" s="1">
        <v>0</v>
      </c>
      <c r="I674" s="1">
        <v>0</v>
      </c>
      <c r="J674" s="1">
        <v>0</v>
      </c>
      <c r="K674" s="1">
        <f t="shared" si="96"/>
        <v>0</v>
      </c>
      <c r="L674" s="1">
        <v>80</v>
      </c>
      <c r="M674" s="1">
        <v>60</v>
      </c>
      <c r="N674" s="1">
        <v>2</v>
      </c>
      <c r="O674" s="1">
        <v>18</v>
      </c>
      <c r="P674" s="1">
        <f t="shared" si="101"/>
        <v>20</v>
      </c>
      <c r="Q674" s="1" t="e">
        <f t="shared" si="102"/>
        <v>#N/A</v>
      </c>
      <c r="R674" s="1" t="e">
        <f t="shared" si="97"/>
        <v>#N/A</v>
      </c>
      <c r="S674" s="1">
        <v>0</v>
      </c>
      <c r="T674" s="1">
        <v>0</v>
      </c>
      <c r="U674" s="1">
        <v>0</v>
      </c>
      <c r="V674" s="1">
        <v>0</v>
      </c>
      <c r="W674" s="1">
        <f t="shared" si="98"/>
        <v>0</v>
      </c>
      <c r="X674" s="1" t="e">
        <f t="shared" si="103"/>
        <v>#N/A</v>
      </c>
      <c r="Y674" s="1" t="e">
        <f t="shared" si="99"/>
        <v>#N/A</v>
      </c>
      <c r="Z674" s="1">
        <v>77.057636000000002</v>
      </c>
      <c r="AA674" s="1">
        <v>28.701059000000001</v>
      </c>
    </row>
    <row r="675" spans="1:27" ht="150">
      <c r="A675" s="1">
        <f t="shared" si="100"/>
        <v>672</v>
      </c>
      <c r="B675" s="1" t="s">
        <v>1141</v>
      </c>
      <c r="C675" s="2">
        <v>1412286</v>
      </c>
      <c r="D675" s="3" t="s">
        <v>1339</v>
      </c>
      <c r="E675" s="3" t="s">
        <v>1340</v>
      </c>
      <c r="F675" s="1">
        <v>0</v>
      </c>
      <c r="G675" s="1">
        <v>0</v>
      </c>
      <c r="H675" s="1">
        <v>0</v>
      </c>
      <c r="I675" s="1">
        <v>0</v>
      </c>
      <c r="J675" s="1">
        <v>0</v>
      </c>
      <c r="K675" s="1">
        <f t="shared" si="96"/>
        <v>0</v>
      </c>
      <c r="L675" s="1">
        <v>0</v>
      </c>
      <c r="M675" s="1">
        <v>0</v>
      </c>
      <c r="N675" s="1">
        <v>0</v>
      </c>
      <c r="O675" s="1">
        <v>0</v>
      </c>
      <c r="P675" s="1">
        <f t="shared" si="101"/>
        <v>0</v>
      </c>
      <c r="Q675" s="1" t="e">
        <f t="shared" si="102"/>
        <v>#N/A</v>
      </c>
      <c r="R675" s="1" t="e">
        <f t="shared" si="97"/>
        <v>#N/A</v>
      </c>
      <c r="S675" s="1">
        <v>80</v>
      </c>
      <c r="T675" s="1">
        <v>60</v>
      </c>
      <c r="U675" s="1">
        <v>2</v>
      </c>
      <c r="V675" s="1">
        <v>18</v>
      </c>
      <c r="W675" s="1">
        <f t="shared" si="98"/>
        <v>20</v>
      </c>
      <c r="X675" s="1" t="e">
        <f t="shared" si="103"/>
        <v>#N/A</v>
      </c>
      <c r="Y675" s="1" t="e">
        <f t="shared" si="99"/>
        <v>#N/A</v>
      </c>
      <c r="Z675" s="1">
        <v>77.040199999999999</v>
      </c>
      <c r="AA675" s="1">
        <v>28.689437999999999</v>
      </c>
    </row>
    <row r="676" spans="1:27" ht="60">
      <c r="A676" s="1">
        <f t="shared" si="100"/>
        <v>673</v>
      </c>
      <c r="B676" s="1" t="s">
        <v>1141</v>
      </c>
      <c r="C676" s="2">
        <v>1413180</v>
      </c>
      <c r="D676" s="3" t="s">
        <v>1341</v>
      </c>
      <c r="E676" s="3" t="s">
        <v>1342</v>
      </c>
      <c r="F676" s="1">
        <v>125</v>
      </c>
      <c r="G676" s="1">
        <v>94</v>
      </c>
      <c r="H676" s="1">
        <v>3</v>
      </c>
      <c r="I676" s="1">
        <v>28</v>
      </c>
      <c r="J676" s="1">
        <v>31</v>
      </c>
      <c r="K676" s="1">
        <f t="shared" si="96"/>
        <v>31</v>
      </c>
      <c r="L676" s="1">
        <v>0</v>
      </c>
      <c r="M676" s="1">
        <v>0</v>
      </c>
      <c r="N676" s="1">
        <v>0</v>
      </c>
      <c r="O676" s="1">
        <v>0</v>
      </c>
      <c r="P676" s="1">
        <f t="shared" si="101"/>
        <v>0</v>
      </c>
      <c r="Q676" s="1">
        <v>5</v>
      </c>
      <c r="R676" s="1">
        <f t="shared" si="97"/>
        <v>5</v>
      </c>
      <c r="S676" s="1">
        <v>0</v>
      </c>
      <c r="T676" s="1">
        <v>0</v>
      </c>
      <c r="U676" s="1">
        <v>0</v>
      </c>
      <c r="V676" s="1">
        <v>0</v>
      </c>
      <c r="W676" s="1">
        <f t="shared" si="98"/>
        <v>0</v>
      </c>
      <c r="X676" s="1">
        <v>0</v>
      </c>
      <c r="Y676" s="1">
        <f t="shared" si="99"/>
        <v>0</v>
      </c>
      <c r="Z676" s="1">
        <v>77.094218999999995</v>
      </c>
      <c r="AA676" s="1">
        <v>28.732856000000002</v>
      </c>
    </row>
    <row r="677" spans="1:27" ht="105">
      <c r="A677" s="1">
        <f t="shared" si="100"/>
        <v>674</v>
      </c>
      <c r="B677" s="1" t="s">
        <v>1141</v>
      </c>
      <c r="C677" s="2">
        <v>1413183</v>
      </c>
      <c r="D677" s="3" t="s">
        <v>1343</v>
      </c>
      <c r="E677" s="3" t="s">
        <v>1344</v>
      </c>
      <c r="F677" s="1">
        <v>40</v>
      </c>
      <c r="G677" s="1">
        <v>30</v>
      </c>
      <c r="H677" s="1">
        <v>1</v>
      </c>
      <c r="I677" s="1">
        <v>9</v>
      </c>
      <c r="J677" s="1">
        <v>10</v>
      </c>
      <c r="K677" s="1">
        <f t="shared" si="96"/>
        <v>10</v>
      </c>
      <c r="L677" s="1">
        <v>0</v>
      </c>
      <c r="M677" s="1">
        <v>0</v>
      </c>
      <c r="N677" s="1">
        <v>0</v>
      </c>
      <c r="O677" s="1">
        <v>0</v>
      </c>
      <c r="P677" s="1">
        <f t="shared" si="101"/>
        <v>0</v>
      </c>
      <c r="Q677" s="1" t="e">
        <f>VLOOKUP(C677,0,12,0)+VLOOKUP(C677,0,12,0)</f>
        <v>#N/A</v>
      </c>
      <c r="R677" s="1" t="e">
        <f t="shared" si="97"/>
        <v>#N/A</v>
      </c>
      <c r="S677" s="1">
        <v>0</v>
      </c>
      <c r="T677" s="1">
        <v>0</v>
      </c>
      <c r="U677" s="1">
        <v>0</v>
      </c>
      <c r="V677" s="1">
        <v>0</v>
      </c>
      <c r="W677" s="1">
        <f t="shared" si="98"/>
        <v>0</v>
      </c>
      <c r="X677" s="1" t="e">
        <f>VLOOKUP(C677,0,12,0)+VLOOKUP(C677,0,12,0)</f>
        <v>#N/A</v>
      </c>
      <c r="Y677" s="1" t="e">
        <f t="shared" si="99"/>
        <v>#N/A</v>
      </c>
      <c r="Z677" s="1">
        <v>77.091526000000002</v>
      </c>
      <c r="AA677" s="1">
        <v>28.711413</v>
      </c>
    </row>
    <row r="678" spans="1:27" ht="75">
      <c r="A678" s="1">
        <f t="shared" si="100"/>
        <v>675</v>
      </c>
      <c r="B678" s="1" t="s">
        <v>1141</v>
      </c>
      <c r="C678" s="2">
        <v>1413184</v>
      </c>
      <c r="D678" s="3" t="s">
        <v>1345</v>
      </c>
      <c r="E678" s="3" t="s">
        <v>1346</v>
      </c>
      <c r="F678" s="1">
        <v>40</v>
      </c>
      <c r="G678" s="1">
        <v>30</v>
      </c>
      <c r="H678" s="1">
        <v>1</v>
      </c>
      <c r="I678" s="1">
        <v>9</v>
      </c>
      <c r="J678" s="1">
        <v>10</v>
      </c>
      <c r="K678" s="1">
        <f t="shared" si="96"/>
        <v>10</v>
      </c>
      <c r="L678" s="1">
        <v>24</v>
      </c>
      <c r="M678" s="1">
        <v>18</v>
      </c>
      <c r="N678" s="1">
        <v>1</v>
      </c>
      <c r="O678" s="1">
        <v>5</v>
      </c>
      <c r="P678" s="1">
        <f t="shared" si="101"/>
        <v>6</v>
      </c>
      <c r="Q678" s="1">
        <v>10</v>
      </c>
      <c r="R678" s="1">
        <f t="shared" si="97"/>
        <v>16</v>
      </c>
      <c r="S678" s="1">
        <v>24</v>
      </c>
      <c r="T678" s="1">
        <v>18</v>
      </c>
      <c r="U678" s="1">
        <v>1</v>
      </c>
      <c r="V678" s="1">
        <v>5</v>
      </c>
      <c r="W678" s="1">
        <f t="shared" si="98"/>
        <v>6</v>
      </c>
      <c r="X678" s="1">
        <v>13</v>
      </c>
      <c r="Y678" s="1">
        <f t="shared" si="99"/>
        <v>19</v>
      </c>
      <c r="Z678" s="1">
        <v>77.126418000000001</v>
      </c>
      <c r="AA678" s="1">
        <v>28.703576999999999</v>
      </c>
    </row>
    <row r="679" spans="1:27" ht="75">
      <c r="A679" s="1">
        <f t="shared" si="100"/>
        <v>676</v>
      </c>
      <c r="B679" s="1" t="s">
        <v>1141</v>
      </c>
      <c r="C679" s="2">
        <v>1413185</v>
      </c>
      <c r="D679" s="3" t="s">
        <v>1347</v>
      </c>
      <c r="E679" s="3" t="s">
        <v>1348</v>
      </c>
      <c r="F679" s="1">
        <v>80</v>
      </c>
      <c r="G679" s="1">
        <v>60</v>
      </c>
      <c r="H679" s="1">
        <v>2</v>
      </c>
      <c r="I679" s="1">
        <v>18</v>
      </c>
      <c r="J679" s="1">
        <v>20</v>
      </c>
      <c r="K679" s="1">
        <f t="shared" si="96"/>
        <v>20</v>
      </c>
      <c r="L679" s="1">
        <v>27</v>
      </c>
      <c r="M679" s="1">
        <v>20</v>
      </c>
      <c r="N679" s="1">
        <v>1</v>
      </c>
      <c r="O679" s="1">
        <v>6</v>
      </c>
      <c r="P679" s="1">
        <f t="shared" si="101"/>
        <v>7</v>
      </c>
      <c r="Q679" s="1" t="e">
        <f t="shared" ref="Q679:Q684" si="104">VLOOKUP(C679,0,12,0)+VLOOKUP(C679,0,12,0)</f>
        <v>#N/A</v>
      </c>
      <c r="R679" s="1" t="e">
        <f t="shared" si="97"/>
        <v>#N/A</v>
      </c>
      <c r="S679" s="1">
        <v>40</v>
      </c>
      <c r="T679" s="1">
        <v>30</v>
      </c>
      <c r="U679" s="1">
        <v>1</v>
      </c>
      <c r="V679" s="1">
        <v>9</v>
      </c>
      <c r="W679" s="1">
        <f t="shared" si="98"/>
        <v>10</v>
      </c>
      <c r="X679" s="1" t="e">
        <f t="shared" ref="X679:X684" si="105">VLOOKUP(C679,0,12,0)+VLOOKUP(C679,0,12,0)</f>
        <v>#N/A</v>
      </c>
      <c r="Y679" s="1" t="e">
        <f t="shared" si="99"/>
        <v>#N/A</v>
      </c>
      <c r="Z679" s="1">
        <v>77.057193999999996</v>
      </c>
      <c r="AA679" s="1">
        <v>28.728967999999998</v>
      </c>
    </row>
    <row r="680" spans="1:27" ht="60">
      <c r="A680" s="1">
        <f t="shared" si="100"/>
        <v>677</v>
      </c>
      <c r="B680" s="1" t="s">
        <v>1141</v>
      </c>
      <c r="C680" s="2">
        <v>1413187</v>
      </c>
      <c r="D680" s="3" t="s">
        <v>1349</v>
      </c>
      <c r="E680" s="3" t="s">
        <v>1350</v>
      </c>
      <c r="F680" s="1">
        <v>0</v>
      </c>
      <c r="G680" s="1">
        <v>0</v>
      </c>
      <c r="H680" s="1">
        <v>0</v>
      </c>
      <c r="I680" s="1">
        <v>0</v>
      </c>
      <c r="J680" s="1">
        <v>0</v>
      </c>
      <c r="K680" s="1">
        <f t="shared" si="96"/>
        <v>0</v>
      </c>
      <c r="L680" s="1">
        <v>0</v>
      </c>
      <c r="M680" s="1">
        <v>0</v>
      </c>
      <c r="N680" s="1">
        <v>0</v>
      </c>
      <c r="O680" s="1">
        <v>0</v>
      </c>
      <c r="P680" s="1">
        <f t="shared" si="101"/>
        <v>0</v>
      </c>
      <c r="Q680" s="1" t="e">
        <f t="shared" si="104"/>
        <v>#N/A</v>
      </c>
      <c r="R680" s="1" t="e">
        <f t="shared" si="97"/>
        <v>#N/A</v>
      </c>
      <c r="S680" s="1">
        <v>40</v>
      </c>
      <c r="T680" s="1">
        <v>30</v>
      </c>
      <c r="U680" s="1">
        <v>1</v>
      </c>
      <c r="V680" s="1">
        <v>9</v>
      </c>
      <c r="W680" s="1">
        <f t="shared" si="98"/>
        <v>10</v>
      </c>
      <c r="X680" s="1" t="e">
        <f t="shared" si="105"/>
        <v>#N/A</v>
      </c>
      <c r="Y680" s="1" t="e">
        <f t="shared" si="99"/>
        <v>#N/A</v>
      </c>
      <c r="Z680" s="1">
        <v>77.083718000000005</v>
      </c>
      <c r="AA680" s="1">
        <v>28.707433999999999</v>
      </c>
    </row>
    <row r="681" spans="1:27" ht="105">
      <c r="A681" s="1">
        <f t="shared" si="100"/>
        <v>678</v>
      </c>
      <c r="B681" s="1" t="s">
        <v>1141</v>
      </c>
      <c r="C681" s="2">
        <v>1413188</v>
      </c>
      <c r="D681" s="3" t="s">
        <v>1351</v>
      </c>
      <c r="E681" s="3" t="s">
        <v>1352</v>
      </c>
      <c r="F681" s="1">
        <v>0</v>
      </c>
      <c r="G681" s="1">
        <v>0</v>
      </c>
      <c r="H681" s="1">
        <v>0</v>
      </c>
      <c r="I681" s="1">
        <v>0</v>
      </c>
      <c r="J681" s="1">
        <v>0</v>
      </c>
      <c r="K681" s="1">
        <f t="shared" si="96"/>
        <v>0</v>
      </c>
      <c r="L681" s="1">
        <v>0</v>
      </c>
      <c r="M681" s="1">
        <v>0</v>
      </c>
      <c r="N681" s="1">
        <v>0</v>
      </c>
      <c r="O681" s="1">
        <v>0</v>
      </c>
      <c r="P681" s="1">
        <f t="shared" si="101"/>
        <v>0</v>
      </c>
      <c r="Q681" s="1" t="e">
        <f t="shared" si="104"/>
        <v>#N/A</v>
      </c>
      <c r="R681" s="1" t="e">
        <f t="shared" si="97"/>
        <v>#N/A</v>
      </c>
      <c r="S681" s="1">
        <v>30</v>
      </c>
      <c r="T681" s="1">
        <v>22</v>
      </c>
      <c r="U681" s="1">
        <v>1</v>
      </c>
      <c r="V681" s="1">
        <v>7</v>
      </c>
      <c r="W681" s="1">
        <f t="shared" si="98"/>
        <v>8</v>
      </c>
      <c r="X681" s="1" t="e">
        <f t="shared" si="105"/>
        <v>#N/A</v>
      </c>
      <c r="Y681" s="1" t="e">
        <f t="shared" si="99"/>
        <v>#N/A</v>
      </c>
      <c r="Z681" s="1">
        <v>77.083313000000004</v>
      </c>
      <c r="AA681" s="1">
        <v>28.716094999999999</v>
      </c>
    </row>
    <row r="682" spans="1:27" ht="90">
      <c r="A682" s="1">
        <f t="shared" si="100"/>
        <v>679</v>
      </c>
      <c r="B682" s="1" t="s">
        <v>1141</v>
      </c>
      <c r="C682" s="2">
        <v>1413192</v>
      </c>
      <c r="D682" s="3" t="s">
        <v>1353</v>
      </c>
      <c r="E682" s="3" t="s">
        <v>1354</v>
      </c>
      <c r="F682" s="1">
        <v>0</v>
      </c>
      <c r="G682" s="1">
        <v>0</v>
      </c>
      <c r="H682" s="1">
        <v>0</v>
      </c>
      <c r="I682" s="1">
        <v>0</v>
      </c>
      <c r="J682" s="1">
        <v>0</v>
      </c>
      <c r="K682" s="1">
        <f t="shared" si="96"/>
        <v>0</v>
      </c>
      <c r="L682" s="1">
        <v>0</v>
      </c>
      <c r="M682" s="1">
        <v>0</v>
      </c>
      <c r="N682" s="1">
        <v>0</v>
      </c>
      <c r="O682" s="1">
        <v>0</v>
      </c>
      <c r="P682" s="1">
        <f t="shared" si="101"/>
        <v>0</v>
      </c>
      <c r="Q682" s="1" t="e">
        <f t="shared" si="104"/>
        <v>#N/A</v>
      </c>
      <c r="R682" s="1" t="e">
        <f t="shared" si="97"/>
        <v>#N/A</v>
      </c>
      <c r="S682" s="1">
        <v>80</v>
      </c>
      <c r="T682" s="1">
        <v>60</v>
      </c>
      <c r="U682" s="1">
        <v>2</v>
      </c>
      <c r="V682" s="1">
        <v>18</v>
      </c>
      <c r="W682" s="1">
        <f t="shared" si="98"/>
        <v>20</v>
      </c>
      <c r="X682" s="1" t="e">
        <f t="shared" si="105"/>
        <v>#N/A</v>
      </c>
      <c r="Y682" s="1" t="e">
        <f t="shared" si="99"/>
        <v>#N/A</v>
      </c>
      <c r="Z682" s="1">
        <v>77.082857000000004</v>
      </c>
      <c r="AA682" s="1">
        <v>28.705895000000002</v>
      </c>
    </row>
    <row r="683" spans="1:27" ht="90">
      <c r="A683" s="1">
        <f t="shared" si="100"/>
        <v>680</v>
      </c>
      <c r="B683" s="1" t="s">
        <v>1141</v>
      </c>
      <c r="C683" s="2">
        <v>1413193</v>
      </c>
      <c r="D683" s="3" t="s">
        <v>1355</v>
      </c>
      <c r="E683" s="3" t="s">
        <v>1356</v>
      </c>
      <c r="F683" s="1">
        <v>40</v>
      </c>
      <c r="G683" s="1">
        <v>30</v>
      </c>
      <c r="H683" s="1">
        <v>1</v>
      </c>
      <c r="I683" s="1">
        <v>9</v>
      </c>
      <c r="J683" s="1">
        <v>10</v>
      </c>
      <c r="K683" s="1">
        <f t="shared" si="96"/>
        <v>10</v>
      </c>
      <c r="L683" s="1">
        <v>0</v>
      </c>
      <c r="M683" s="1">
        <v>0</v>
      </c>
      <c r="N683" s="1">
        <v>0</v>
      </c>
      <c r="O683" s="1">
        <v>0</v>
      </c>
      <c r="P683" s="1">
        <f t="shared" si="101"/>
        <v>0</v>
      </c>
      <c r="Q683" s="1" t="e">
        <f t="shared" si="104"/>
        <v>#N/A</v>
      </c>
      <c r="R683" s="1" t="e">
        <f t="shared" si="97"/>
        <v>#N/A</v>
      </c>
      <c r="S683" s="1">
        <v>0</v>
      </c>
      <c r="T683" s="1">
        <v>0</v>
      </c>
      <c r="U683" s="1">
        <v>0</v>
      </c>
      <c r="V683" s="1">
        <v>0</v>
      </c>
      <c r="W683" s="1">
        <f t="shared" si="98"/>
        <v>0</v>
      </c>
      <c r="X683" s="1" t="e">
        <f t="shared" si="105"/>
        <v>#N/A</v>
      </c>
      <c r="Y683" s="1" t="e">
        <f t="shared" si="99"/>
        <v>#N/A</v>
      </c>
      <c r="Z683" s="1">
        <v>77.085474000000005</v>
      </c>
      <c r="AA683" s="1">
        <v>28.709123000000002</v>
      </c>
    </row>
    <row r="684" spans="1:27" ht="60">
      <c r="A684" s="1">
        <f t="shared" si="100"/>
        <v>681</v>
      </c>
      <c r="B684" s="1" t="s">
        <v>1141</v>
      </c>
      <c r="C684" s="2">
        <v>1413195</v>
      </c>
      <c r="D684" s="3" t="s">
        <v>1357</v>
      </c>
      <c r="E684" s="3" t="s">
        <v>1358</v>
      </c>
      <c r="F684" s="1">
        <v>120</v>
      </c>
      <c r="G684" s="1">
        <v>90</v>
      </c>
      <c r="H684" s="1">
        <v>4</v>
      </c>
      <c r="I684" s="1">
        <v>26</v>
      </c>
      <c r="J684" s="1">
        <v>30</v>
      </c>
      <c r="K684" s="1">
        <f t="shared" si="96"/>
        <v>30</v>
      </c>
      <c r="L684" s="1">
        <v>40</v>
      </c>
      <c r="M684" s="1">
        <v>30</v>
      </c>
      <c r="N684" s="1">
        <v>1</v>
      </c>
      <c r="O684" s="1">
        <v>9</v>
      </c>
      <c r="P684" s="1">
        <f t="shared" si="101"/>
        <v>10</v>
      </c>
      <c r="Q684" s="1" t="e">
        <f t="shared" si="104"/>
        <v>#N/A</v>
      </c>
      <c r="R684" s="1" t="e">
        <f t="shared" si="97"/>
        <v>#N/A</v>
      </c>
      <c r="S684" s="1">
        <v>20</v>
      </c>
      <c r="T684" s="1">
        <v>15</v>
      </c>
      <c r="U684" s="1">
        <v>1</v>
      </c>
      <c r="V684" s="1">
        <v>4</v>
      </c>
      <c r="W684" s="1">
        <f t="shared" si="98"/>
        <v>5</v>
      </c>
      <c r="X684" s="1" t="e">
        <f t="shared" si="105"/>
        <v>#N/A</v>
      </c>
      <c r="Y684" s="1" t="e">
        <f t="shared" si="99"/>
        <v>#N/A</v>
      </c>
      <c r="Z684" s="1">
        <v>77.065633000000005</v>
      </c>
      <c r="AA684" s="1">
        <v>28.724381000000001</v>
      </c>
    </row>
    <row r="685" spans="1:27" ht="75">
      <c r="A685" s="1">
        <f t="shared" si="100"/>
        <v>682</v>
      </c>
      <c r="B685" s="1" t="s">
        <v>1141</v>
      </c>
      <c r="C685" s="2">
        <v>1413196</v>
      </c>
      <c r="D685" s="3" t="s">
        <v>1359</v>
      </c>
      <c r="E685" s="3" t="s">
        <v>1360</v>
      </c>
      <c r="F685" s="1">
        <v>200</v>
      </c>
      <c r="G685" s="1">
        <v>150</v>
      </c>
      <c r="H685" s="1">
        <v>6</v>
      </c>
      <c r="I685" s="1">
        <v>44</v>
      </c>
      <c r="J685" s="1">
        <v>50</v>
      </c>
      <c r="K685" s="1">
        <f t="shared" si="96"/>
        <v>50</v>
      </c>
      <c r="L685" s="1">
        <v>0</v>
      </c>
      <c r="M685" s="1">
        <v>0</v>
      </c>
      <c r="N685" s="1">
        <v>0</v>
      </c>
      <c r="O685" s="1">
        <v>0</v>
      </c>
      <c r="P685" s="1">
        <f t="shared" si="101"/>
        <v>0</v>
      </c>
      <c r="Q685" s="1">
        <v>5</v>
      </c>
      <c r="R685" s="1">
        <f t="shared" si="97"/>
        <v>5</v>
      </c>
      <c r="S685" s="1">
        <v>0</v>
      </c>
      <c r="T685" s="1">
        <v>0</v>
      </c>
      <c r="U685" s="1">
        <v>0</v>
      </c>
      <c r="V685" s="1">
        <v>0</v>
      </c>
      <c r="W685" s="1">
        <f t="shared" si="98"/>
        <v>0</v>
      </c>
      <c r="X685" s="1">
        <v>0</v>
      </c>
      <c r="Y685" s="1">
        <f t="shared" si="99"/>
        <v>0</v>
      </c>
      <c r="Z685" s="1">
        <v>77.086614999999995</v>
      </c>
      <c r="AA685" s="1">
        <v>28.726385000000001</v>
      </c>
    </row>
    <row r="686" spans="1:27" ht="75">
      <c r="A686" s="1">
        <f t="shared" si="100"/>
        <v>683</v>
      </c>
      <c r="B686" s="1" t="s">
        <v>1141</v>
      </c>
      <c r="C686" s="2">
        <v>1413197</v>
      </c>
      <c r="D686" s="3" t="s">
        <v>1361</v>
      </c>
      <c r="E686" s="3" t="s">
        <v>1362</v>
      </c>
      <c r="F686" s="1">
        <v>68</v>
      </c>
      <c r="G686" s="1">
        <v>51</v>
      </c>
      <c r="H686" s="1">
        <v>2</v>
      </c>
      <c r="I686" s="1">
        <v>15</v>
      </c>
      <c r="J686" s="1">
        <v>17</v>
      </c>
      <c r="K686" s="1">
        <f t="shared" si="96"/>
        <v>17</v>
      </c>
      <c r="L686" s="1">
        <v>40</v>
      </c>
      <c r="M686" s="1">
        <v>30</v>
      </c>
      <c r="N686" s="1">
        <v>1</v>
      </c>
      <c r="O686" s="1">
        <v>9</v>
      </c>
      <c r="P686" s="1">
        <f t="shared" si="101"/>
        <v>10</v>
      </c>
      <c r="Q686" s="1">
        <v>7</v>
      </c>
      <c r="R686" s="1">
        <f t="shared" si="97"/>
        <v>17</v>
      </c>
      <c r="S686" s="1">
        <v>27</v>
      </c>
      <c r="T686" s="1">
        <v>20</v>
      </c>
      <c r="U686" s="1">
        <v>1</v>
      </c>
      <c r="V686" s="1">
        <v>6</v>
      </c>
      <c r="W686" s="1">
        <f t="shared" si="98"/>
        <v>7</v>
      </c>
      <c r="X686" s="1">
        <v>8</v>
      </c>
      <c r="Y686" s="1">
        <f t="shared" si="99"/>
        <v>15</v>
      </c>
      <c r="Z686" s="1">
        <v>77.125375000000005</v>
      </c>
      <c r="AA686" s="1">
        <v>28.732918000000002</v>
      </c>
    </row>
    <row r="687" spans="1:27" ht="75">
      <c r="A687" s="1">
        <f t="shared" si="100"/>
        <v>684</v>
      </c>
      <c r="B687" s="1" t="s">
        <v>1141</v>
      </c>
      <c r="C687" s="2">
        <v>1413198</v>
      </c>
      <c r="D687" s="3" t="s">
        <v>1363</v>
      </c>
      <c r="E687" s="3" t="s">
        <v>1364</v>
      </c>
      <c r="F687" s="1">
        <v>220</v>
      </c>
      <c r="G687" s="1">
        <v>165</v>
      </c>
      <c r="H687" s="1">
        <v>7</v>
      </c>
      <c r="I687" s="1">
        <v>48</v>
      </c>
      <c r="J687" s="1">
        <v>55</v>
      </c>
      <c r="K687" s="1">
        <f t="shared" si="96"/>
        <v>55</v>
      </c>
      <c r="L687" s="1">
        <v>0</v>
      </c>
      <c r="M687" s="1">
        <v>0</v>
      </c>
      <c r="N687" s="1">
        <v>0</v>
      </c>
      <c r="O687" s="1">
        <v>0</v>
      </c>
      <c r="P687" s="1">
        <f t="shared" si="101"/>
        <v>0</v>
      </c>
      <c r="Q687" s="1">
        <v>7</v>
      </c>
      <c r="R687" s="1">
        <f t="shared" si="97"/>
        <v>7</v>
      </c>
      <c r="S687" s="1">
        <v>0</v>
      </c>
      <c r="T687" s="1">
        <v>0</v>
      </c>
      <c r="U687" s="1">
        <v>0</v>
      </c>
      <c r="V687" s="1">
        <v>0</v>
      </c>
      <c r="W687" s="1">
        <f t="shared" si="98"/>
        <v>0</v>
      </c>
      <c r="X687" s="1">
        <v>0</v>
      </c>
      <c r="Y687" s="1">
        <f t="shared" si="99"/>
        <v>0</v>
      </c>
      <c r="Z687" s="1">
        <v>77.124933999999996</v>
      </c>
      <c r="AA687" s="1">
        <v>28.712693999999999</v>
      </c>
    </row>
    <row r="688" spans="1:27" ht="75">
      <c r="A688" s="1">
        <f t="shared" si="100"/>
        <v>685</v>
      </c>
      <c r="B688" s="1" t="s">
        <v>1141</v>
      </c>
      <c r="C688" s="2">
        <v>1413199</v>
      </c>
      <c r="D688" s="3" t="s">
        <v>1365</v>
      </c>
      <c r="E688" s="3" t="s">
        <v>1366</v>
      </c>
      <c r="F688" s="1">
        <v>30</v>
      </c>
      <c r="G688" s="1">
        <v>22</v>
      </c>
      <c r="H688" s="1">
        <v>1</v>
      </c>
      <c r="I688" s="1">
        <v>7</v>
      </c>
      <c r="J688" s="1">
        <v>8</v>
      </c>
      <c r="K688" s="1">
        <f t="shared" si="96"/>
        <v>8</v>
      </c>
      <c r="L688" s="1">
        <v>0</v>
      </c>
      <c r="M688" s="1">
        <v>0</v>
      </c>
      <c r="N688" s="1">
        <v>0</v>
      </c>
      <c r="O688" s="1">
        <v>0</v>
      </c>
      <c r="P688" s="1">
        <f t="shared" si="101"/>
        <v>0</v>
      </c>
      <c r="Q688" s="1" t="e">
        <f>VLOOKUP(C688,0,12,0)+VLOOKUP(C688,0,12,0)</f>
        <v>#N/A</v>
      </c>
      <c r="R688" s="1" t="e">
        <f t="shared" si="97"/>
        <v>#N/A</v>
      </c>
      <c r="S688" s="1">
        <v>0</v>
      </c>
      <c r="T688" s="1">
        <v>0</v>
      </c>
      <c r="U688" s="1">
        <v>0</v>
      </c>
      <c r="V688" s="1">
        <v>0</v>
      </c>
      <c r="W688" s="1">
        <f t="shared" si="98"/>
        <v>0</v>
      </c>
      <c r="X688" s="1" t="e">
        <f>VLOOKUP(C688,0,12,0)+VLOOKUP(C688,0,12,0)</f>
        <v>#N/A</v>
      </c>
      <c r="Y688" s="1" t="e">
        <f t="shared" si="99"/>
        <v>#N/A</v>
      </c>
      <c r="Z688" s="1">
        <v>77.116608999999997</v>
      </c>
      <c r="AA688" s="1">
        <v>28.703513000000001</v>
      </c>
    </row>
    <row r="689" spans="1:27" ht="75">
      <c r="A689" s="1">
        <f t="shared" si="100"/>
        <v>686</v>
      </c>
      <c r="B689" s="1" t="s">
        <v>1141</v>
      </c>
      <c r="C689" s="2">
        <v>1413200</v>
      </c>
      <c r="D689" s="3" t="s">
        <v>1367</v>
      </c>
      <c r="E689" s="3" t="s">
        <v>1368</v>
      </c>
      <c r="F689" s="1">
        <v>120</v>
      </c>
      <c r="G689" s="1">
        <v>90</v>
      </c>
      <c r="H689" s="1">
        <v>4</v>
      </c>
      <c r="I689" s="1">
        <v>26</v>
      </c>
      <c r="J689" s="1">
        <v>30</v>
      </c>
      <c r="K689" s="1">
        <f t="shared" si="96"/>
        <v>30</v>
      </c>
      <c r="L689" s="1">
        <v>0</v>
      </c>
      <c r="M689" s="1">
        <v>0</v>
      </c>
      <c r="N689" s="1">
        <v>0</v>
      </c>
      <c r="O689" s="1">
        <v>0</v>
      </c>
      <c r="P689" s="1">
        <f t="shared" si="101"/>
        <v>0</v>
      </c>
      <c r="Q689" s="1" t="e">
        <f>VLOOKUP(C689,0,12,0)+VLOOKUP(C689,0,12,0)</f>
        <v>#N/A</v>
      </c>
      <c r="R689" s="1" t="e">
        <f t="shared" si="97"/>
        <v>#N/A</v>
      </c>
      <c r="S689" s="1">
        <v>0</v>
      </c>
      <c r="T689" s="1">
        <v>0</v>
      </c>
      <c r="U689" s="1">
        <v>0</v>
      </c>
      <c r="V689" s="1">
        <v>0</v>
      </c>
      <c r="W689" s="1">
        <f t="shared" si="98"/>
        <v>0</v>
      </c>
      <c r="X689" s="1" t="e">
        <f>VLOOKUP(C689,0,12,0)+VLOOKUP(C689,0,12,0)</f>
        <v>#N/A</v>
      </c>
      <c r="Y689" s="1" t="e">
        <f t="shared" si="99"/>
        <v>#N/A</v>
      </c>
      <c r="Z689" s="1">
        <v>77.071764999999999</v>
      </c>
      <c r="AA689" s="1">
        <v>28.730240999999999</v>
      </c>
    </row>
    <row r="690" spans="1:27" ht="75">
      <c r="A690" s="1">
        <f t="shared" si="100"/>
        <v>687</v>
      </c>
      <c r="B690" s="1" t="s">
        <v>1141</v>
      </c>
      <c r="C690" s="2">
        <v>1413201</v>
      </c>
      <c r="D690" s="3" t="s">
        <v>1369</v>
      </c>
      <c r="E690" s="3" t="s">
        <v>1370</v>
      </c>
      <c r="F690" s="1">
        <v>80</v>
      </c>
      <c r="G690" s="1">
        <v>60</v>
      </c>
      <c r="H690" s="1">
        <v>2</v>
      </c>
      <c r="I690" s="1">
        <v>18</v>
      </c>
      <c r="J690" s="1">
        <v>20</v>
      </c>
      <c r="K690" s="1">
        <f t="shared" si="96"/>
        <v>20</v>
      </c>
      <c r="L690" s="1">
        <v>0</v>
      </c>
      <c r="M690" s="1">
        <v>0</v>
      </c>
      <c r="N690" s="1">
        <v>0</v>
      </c>
      <c r="O690" s="1">
        <v>0</v>
      </c>
      <c r="P690" s="1">
        <f t="shared" si="101"/>
        <v>0</v>
      </c>
      <c r="Q690" s="1" t="e">
        <f>VLOOKUP(C690,0,12,0)+VLOOKUP(C690,0,12,0)</f>
        <v>#N/A</v>
      </c>
      <c r="R690" s="1" t="e">
        <f t="shared" si="97"/>
        <v>#N/A</v>
      </c>
      <c r="S690" s="1">
        <v>0</v>
      </c>
      <c r="T690" s="1">
        <v>0</v>
      </c>
      <c r="U690" s="1">
        <v>0</v>
      </c>
      <c r="V690" s="1">
        <v>0</v>
      </c>
      <c r="W690" s="1">
        <f t="shared" si="98"/>
        <v>0</v>
      </c>
      <c r="X690" s="1" t="e">
        <f>VLOOKUP(C690,0,12,0)+VLOOKUP(C690,0,12,0)</f>
        <v>#N/A</v>
      </c>
      <c r="Y690" s="1" t="e">
        <f t="shared" si="99"/>
        <v>#N/A</v>
      </c>
      <c r="Z690" s="1">
        <v>77.060495000000003</v>
      </c>
      <c r="AA690" s="1">
        <v>28.734386000000001</v>
      </c>
    </row>
    <row r="691" spans="1:27" ht="105">
      <c r="A691" s="1">
        <f t="shared" si="100"/>
        <v>688</v>
      </c>
      <c r="B691" s="1" t="s">
        <v>1141</v>
      </c>
      <c r="C691" s="2">
        <v>1413203</v>
      </c>
      <c r="D691" s="3" t="s">
        <v>1371</v>
      </c>
      <c r="E691" s="3" t="s">
        <v>1372</v>
      </c>
      <c r="F691" s="1">
        <v>40</v>
      </c>
      <c r="G691" s="1">
        <v>30</v>
      </c>
      <c r="H691" s="1">
        <v>1</v>
      </c>
      <c r="I691" s="1">
        <v>9</v>
      </c>
      <c r="J691" s="1">
        <v>10</v>
      </c>
      <c r="K691" s="1">
        <f t="shared" si="96"/>
        <v>10</v>
      </c>
      <c r="L691" s="1">
        <v>0</v>
      </c>
      <c r="M691" s="1">
        <v>0</v>
      </c>
      <c r="N691" s="1">
        <v>0</v>
      </c>
      <c r="O691" s="1">
        <v>0</v>
      </c>
      <c r="P691" s="1">
        <f t="shared" si="101"/>
        <v>0</v>
      </c>
      <c r="Q691" s="1">
        <v>7</v>
      </c>
      <c r="R691" s="1">
        <f t="shared" si="97"/>
        <v>7</v>
      </c>
      <c r="S691" s="1">
        <v>0</v>
      </c>
      <c r="T691" s="1">
        <v>0</v>
      </c>
      <c r="U691" s="1">
        <v>0</v>
      </c>
      <c r="V691" s="1">
        <v>0</v>
      </c>
      <c r="W691" s="1">
        <f t="shared" si="98"/>
        <v>0</v>
      </c>
      <c r="X691" s="1">
        <v>7</v>
      </c>
      <c r="Y691" s="1">
        <f t="shared" si="99"/>
        <v>7</v>
      </c>
      <c r="Z691" s="1">
        <v>77.108366000000004</v>
      </c>
      <c r="AA691" s="1">
        <v>28.699017000000001</v>
      </c>
    </row>
    <row r="692" spans="1:27" ht="75">
      <c r="A692" s="1">
        <f t="shared" si="100"/>
        <v>689</v>
      </c>
      <c r="B692" s="1" t="s">
        <v>1141</v>
      </c>
      <c r="C692" s="2">
        <v>1413204</v>
      </c>
      <c r="D692" s="3" t="s">
        <v>1373</v>
      </c>
      <c r="E692" s="3" t="s">
        <v>1374</v>
      </c>
      <c r="F692" s="1">
        <v>175</v>
      </c>
      <c r="G692" s="1">
        <v>131</v>
      </c>
      <c r="H692" s="1">
        <v>5</v>
      </c>
      <c r="I692" s="1">
        <v>39</v>
      </c>
      <c r="J692" s="1">
        <v>44</v>
      </c>
      <c r="K692" s="1">
        <f t="shared" si="96"/>
        <v>44</v>
      </c>
      <c r="L692" s="1">
        <v>0</v>
      </c>
      <c r="M692" s="1">
        <v>0</v>
      </c>
      <c r="N692" s="1">
        <v>0</v>
      </c>
      <c r="O692" s="1">
        <v>0</v>
      </c>
      <c r="P692" s="1">
        <f t="shared" si="101"/>
        <v>0</v>
      </c>
      <c r="Q692" s="1">
        <v>6</v>
      </c>
      <c r="R692" s="1">
        <f t="shared" si="97"/>
        <v>6</v>
      </c>
      <c r="S692" s="1">
        <v>0</v>
      </c>
      <c r="T692" s="1">
        <v>0</v>
      </c>
      <c r="U692" s="1">
        <v>0</v>
      </c>
      <c r="V692" s="1">
        <v>0</v>
      </c>
      <c r="W692" s="1">
        <f t="shared" si="98"/>
        <v>0</v>
      </c>
      <c r="X692" s="1" t="e">
        <f>VLOOKUP(C692,0,12,0)+VLOOKUP(C692,0,12,0)</f>
        <v>#N/A</v>
      </c>
      <c r="Y692" s="1" t="e">
        <f t="shared" si="99"/>
        <v>#N/A</v>
      </c>
      <c r="Z692" s="1">
        <v>77.114956000000006</v>
      </c>
      <c r="AA692" s="1">
        <v>28.730452</v>
      </c>
    </row>
    <row r="693" spans="1:27" ht="90">
      <c r="A693" s="1">
        <f t="shared" si="100"/>
        <v>690</v>
      </c>
      <c r="B693" s="1" t="s">
        <v>1141</v>
      </c>
      <c r="C693" s="2">
        <v>1413205</v>
      </c>
      <c r="D693" s="3" t="s">
        <v>1375</v>
      </c>
      <c r="E693" s="3" t="s">
        <v>1376</v>
      </c>
      <c r="F693" s="1">
        <v>0</v>
      </c>
      <c r="G693" s="1">
        <v>0</v>
      </c>
      <c r="H693" s="1">
        <v>0</v>
      </c>
      <c r="I693" s="1">
        <v>0</v>
      </c>
      <c r="J693" s="1">
        <v>0</v>
      </c>
      <c r="K693" s="1">
        <f t="shared" si="96"/>
        <v>0</v>
      </c>
      <c r="L693" s="1">
        <v>0</v>
      </c>
      <c r="M693" s="1">
        <v>0</v>
      </c>
      <c r="N693" s="1">
        <v>0</v>
      </c>
      <c r="O693" s="1">
        <v>0</v>
      </c>
      <c r="P693" s="1">
        <f t="shared" si="101"/>
        <v>0</v>
      </c>
      <c r="Q693" s="1" t="e">
        <f>VLOOKUP(C693,0,12,0)+VLOOKUP(C693,0,12,0)</f>
        <v>#N/A</v>
      </c>
      <c r="R693" s="1" t="e">
        <f t="shared" si="97"/>
        <v>#N/A</v>
      </c>
      <c r="S693" s="1">
        <v>80</v>
      </c>
      <c r="T693" s="1">
        <v>60</v>
      </c>
      <c r="U693" s="1">
        <v>2</v>
      </c>
      <c r="V693" s="1">
        <v>18</v>
      </c>
      <c r="W693" s="1">
        <f t="shared" si="98"/>
        <v>20</v>
      </c>
      <c r="X693" s="1" t="e">
        <f>VLOOKUP(C693,0,12,0)+VLOOKUP(C693,0,12,0)</f>
        <v>#N/A</v>
      </c>
      <c r="Y693" s="1" t="e">
        <f t="shared" si="99"/>
        <v>#N/A</v>
      </c>
      <c r="Z693" s="1">
        <v>77.093523000000005</v>
      </c>
      <c r="AA693" s="1">
        <v>28.721017</v>
      </c>
    </row>
    <row r="694" spans="1:27" ht="90">
      <c r="A694" s="1">
        <f t="shared" si="100"/>
        <v>691</v>
      </c>
      <c r="B694" s="1" t="s">
        <v>1141</v>
      </c>
      <c r="C694" s="2">
        <v>1413206</v>
      </c>
      <c r="D694" s="3" t="s">
        <v>1377</v>
      </c>
      <c r="E694" s="3" t="s">
        <v>1378</v>
      </c>
      <c r="F694" s="1">
        <v>80</v>
      </c>
      <c r="G694" s="1">
        <v>60</v>
      </c>
      <c r="H694" s="1">
        <v>2</v>
      </c>
      <c r="I694" s="1">
        <v>18</v>
      </c>
      <c r="J694" s="1">
        <v>20</v>
      </c>
      <c r="K694" s="1">
        <f t="shared" si="96"/>
        <v>20</v>
      </c>
      <c r="L694" s="1">
        <v>0</v>
      </c>
      <c r="M694" s="1">
        <v>0</v>
      </c>
      <c r="N694" s="1">
        <v>0</v>
      </c>
      <c r="O694" s="1">
        <v>0</v>
      </c>
      <c r="P694" s="1">
        <f t="shared" si="101"/>
        <v>0</v>
      </c>
      <c r="Q694" s="1" t="e">
        <f>VLOOKUP(C694,0,12,0)+VLOOKUP(C694,0,12,0)</f>
        <v>#N/A</v>
      </c>
      <c r="R694" s="1" t="e">
        <f t="shared" si="97"/>
        <v>#N/A</v>
      </c>
      <c r="S694" s="1">
        <v>0</v>
      </c>
      <c r="T694" s="1">
        <v>0</v>
      </c>
      <c r="U694" s="1">
        <v>0</v>
      </c>
      <c r="V694" s="1">
        <v>0</v>
      </c>
      <c r="W694" s="1">
        <f t="shared" si="98"/>
        <v>0</v>
      </c>
      <c r="X694" s="1" t="e">
        <f>VLOOKUP(C694,0,12,0)+VLOOKUP(C694,0,12,0)</f>
        <v>#N/A</v>
      </c>
      <c r="Y694" s="1" t="e">
        <f t="shared" si="99"/>
        <v>#N/A</v>
      </c>
      <c r="Z694" s="1">
        <v>77.066215999999997</v>
      </c>
      <c r="AA694" s="1">
        <v>28.730302999999999</v>
      </c>
    </row>
    <row r="695" spans="1:27" ht="75">
      <c r="A695" s="1">
        <f t="shared" si="100"/>
        <v>692</v>
      </c>
      <c r="B695" s="1" t="s">
        <v>1141</v>
      </c>
      <c r="C695" s="2">
        <v>1413207</v>
      </c>
      <c r="D695" s="3" t="s">
        <v>1379</v>
      </c>
      <c r="E695" s="3" t="s">
        <v>1380</v>
      </c>
      <c r="F695" s="1">
        <v>93</v>
      </c>
      <c r="G695" s="1">
        <v>70</v>
      </c>
      <c r="H695" s="1">
        <v>3</v>
      </c>
      <c r="I695" s="1">
        <v>20</v>
      </c>
      <c r="J695" s="1">
        <v>23</v>
      </c>
      <c r="K695" s="1">
        <f t="shared" si="96"/>
        <v>23</v>
      </c>
      <c r="L695" s="1">
        <v>15</v>
      </c>
      <c r="M695" s="1">
        <v>11</v>
      </c>
      <c r="N695" s="1">
        <v>1</v>
      </c>
      <c r="O695" s="1">
        <v>3</v>
      </c>
      <c r="P695" s="1">
        <f t="shared" si="101"/>
        <v>4</v>
      </c>
      <c r="Q695" s="1">
        <v>14</v>
      </c>
      <c r="R695" s="1">
        <f t="shared" si="97"/>
        <v>18</v>
      </c>
      <c r="S695" s="1">
        <v>15</v>
      </c>
      <c r="T695" s="1">
        <v>11</v>
      </c>
      <c r="U695" s="1">
        <v>1</v>
      </c>
      <c r="V695" s="1">
        <v>3</v>
      </c>
      <c r="W695" s="1">
        <f t="shared" si="98"/>
        <v>4</v>
      </c>
      <c r="X695" s="1">
        <v>9</v>
      </c>
      <c r="Y695" s="1">
        <f t="shared" si="99"/>
        <v>13</v>
      </c>
      <c r="Z695" s="1">
        <v>77.120259000000004</v>
      </c>
      <c r="AA695" s="1">
        <v>28.708748</v>
      </c>
    </row>
    <row r="696" spans="1:27" ht="75">
      <c r="A696" s="1">
        <f t="shared" si="100"/>
        <v>693</v>
      </c>
      <c r="B696" s="1" t="s">
        <v>1141</v>
      </c>
      <c r="C696" s="2">
        <v>1413208</v>
      </c>
      <c r="D696" s="3" t="s">
        <v>1381</v>
      </c>
      <c r="E696" s="3" t="s">
        <v>1382</v>
      </c>
      <c r="F696" s="1">
        <v>52</v>
      </c>
      <c r="G696" s="1">
        <v>39</v>
      </c>
      <c r="H696" s="1">
        <v>2</v>
      </c>
      <c r="I696" s="1">
        <v>11</v>
      </c>
      <c r="J696" s="1">
        <v>13</v>
      </c>
      <c r="K696" s="1">
        <f t="shared" si="96"/>
        <v>13</v>
      </c>
      <c r="L696" s="1">
        <v>0</v>
      </c>
      <c r="M696" s="1">
        <v>0</v>
      </c>
      <c r="N696" s="1">
        <v>0</v>
      </c>
      <c r="O696" s="1">
        <v>0</v>
      </c>
      <c r="P696" s="1">
        <f t="shared" si="101"/>
        <v>0</v>
      </c>
      <c r="Q696" s="1">
        <v>13</v>
      </c>
      <c r="R696" s="1">
        <f t="shared" si="97"/>
        <v>13</v>
      </c>
      <c r="S696" s="1">
        <v>0</v>
      </c>
      <c r="T696" s="1">
        <v>0</v>
      </c>
      <c r="U696" s="1">
        <v>0</v>
      </c>
      <c r="V696" s="1">
        <v>0</v>
      </c>
      <c r="W696" s="1">
        <f t="shared" si="98"/>
        <v>0</v>
      </c>
      <c r="X696" s="1">
        <v>13</v>
      </c>
      <c r="Y696" s="1">
        <f t="shared" si="99"/>
        <v>13</v>
      </c>
      <c r="Z696" s="1">
        <v>77.122493000000006</v>
      </c>
      <c r="AA696" s="1">
        <v>28.738095999999999</v>
      </c>
    </row>
    <row r="697" spans="1:27" ht="60">
      <c r="A697" s="1">
        <f t="shared" si="100"/>
        <v>694</v>
      </c>
      <c r="B697" s="1" t="s">
        <v>1141</v>
      </c>
      <c r="C697" s="2">
        <v>1413209</v>
      </c>
      <c r="D697" s="3" t="s">
        <v>1383</v>
      </c>
      <c r="E697" s="3" t="s">
        <v>1384</v>
      </c>
      <c r="F697" s="1">
        <v>200</v>
      </c>
      <c r="G697" s="1">
        <v>150</v>
      </c>
      <c r="H697" s="1">
        <v>6</v>
      </c>
      <c r="I697" s="1">
        <v>44</v>
      </c>
      <c r="J697" s="1">
        <v>50</v>
      </c>
      <c r="K697" s="1">
        <f t="shared" si="96"/>
        <v>50</v>
      </c>
      <c r="L697" s="1">
        <v>0</v>
      </c>
      <c r="M697" s="1">
        <v>0</v>
      </c>
      <c r="N697" s="1">
        <v>0</v>
      </c>
      <c r="O697" s="1">
        <v>0</v>
      </c>
      <c r="P697" s="1">
        <f t="shared" si="101"/>
        <v>0</v>
      </c>
      <c r="Q697" s="1">
        <v>35</v>
      </c>
      <c r="R697" s="1">
        <f t="shared" si="97"/>
        <v>35</v>
      </c>
      <c r="S697" s="1">
        <v>0</v>
      </c>
      <c r="T697" s="1">
        <v>0</v>
      </c>
      <c r="U697" s="1">
        <v>0</v>
      </c>
      <c r="V697" s="1">
        <v>0</v>
      </c>
      <c r="W697" s="1">
        <f t="shared" si="98"/>
        <v>0</v>
      </c>
      <c r="X697" s="1">
        <v>25</v>
      </c>
      <c r="Y697" s="1">
        <f t="shared" si="99"/>
        <v>25</v>
      </c>
      <c r="Z697" s="1">
        <v>77.129644999999996</v>
      </c>
      <c r="AA697" s="1">
        <v>28.718315</v>
      </c>
    </row>
    <row r="698" spans="1:27" ht="60">
      <c r="A698" s="1">
        <f t="shared" si="100"/>
        <v>695</v>
      </c>
      <c r="B698" s="1" t="s">
        <v>1141</v>
      </c>
      <c r="C698" s="2">
        <v>1413210</v>
      </c>
      <c r="D698" s="3" t="s">
        <v>1385</v>
      </c>
      <c r="E698" s="3" t="s">
        <v>1386</v>
      </c>
      <c r="F698" s="1">
        <v>105</v>
      </c>
      <c r="G698" s="1">
        <v>79</v>
      </c>
      <c r="H698" s="1">
        <v>3</v>
      </c>
      <c r="I698" s="1">
        <v>23</v>
      </c>
      <c r="J698" s="1">
        <v>26</v>
      </c>
      <c r="K698" s="1">
        <f t="shared" si="96"/>
        <v>26</v>
      </c>
      <c r="L698" s="1">
        <v>0</v>
      </c>
      <c r="M698" s="1">
        <v>0</v>
      </c>
      <c r="N698" s="1">
        <v>0</v>
      </c>
      <c r="O698" s="1">
        <v>0</v>
      </c>
      <c r="P698" s="1">
        <f t="shared" si="101"/>
        <v>0</v>
      </c>
      <c r="Q698" s="1">
        <v>13</v>
      </c>
      <c r="R698" s="1">
        <f t="shared" si="97"/>
        <v>13</v>
      </c>
      <c r="S698" s="1">
        <v>0</v>
      </c>
      <c r="T698" s="1">
        <v>0</v>
      </c>
      <c r="U698" s="1">
        <v>0</v>
      </c>
      <c r="V698" s="1">
        <v>0</v>
      </c>
      <c r="W698" s="1">
        <f t="shared" si="98"/>
        <v>0</v>
      </c>
      <c r="X698" s="1">
        <v>11</v>
      </c>
      <c r="Y698" s="1">
        <f t="shared" si="99"/>
        <v>11</v>
      </c>
      <c r="Z698" s="1">
        <v>77.108832000000007</v>
      </c>
      <c r="AA698" s="1">
        <v>28.699728</v>
      </c>
    </row>
    <row r="699" spans="1:27" ht="60">
      <c r="A699" s="1">
        <f t="shared" si="100"/>
        <v>696</v>
      </c>
      <c r="B699" s="1" t="s">
        <v>1141</v>
      </c>
      <c r="C699" s="2">
        <v>1413211</v>
      </c>
      <c r="D699" s="3" t="s">
        <v>1387</v>
      </c>
      <c r="E699" s="3" t="s">
        <v>1388</v>
      </c>
      <c r="F699" s="1">
        <v>232</v>
      </c>
      <c r="G699" s="1">
        <v>174</v>
      </c>
      <c r="H699" s="1">
        <v>7</v>
      </c>
      <c r="I699" s="1">
        <v>51</v>
      </c>
      <c r="J699" s="1">
        <v>58</v>
      </c>
      <c r="K699" s="1">
        <f t="shared" si="96"/>
        <v>58</v>
      </c>
      <c r="L699" s="1">
        <v>0</v>
      </c>
      <c r="M699" s="1">
        <v>0</v>
      </c>
      <c r="N699" s="1">
        <v>0</v>
      </c>
      <c r="O699" s="1">
        <v>0</v>
      </c>
      <c r="P699" s="1">
        <f t="shared" si="101"/>
        <v>0</v>
      </c>
      <c r="Q699" s="1">
        <v>22</v>
      </c>
      <c r="R699" s="1">
        <f t="shared" si="97"/>
        <v>22</v>
      </c>
      <c r="S699" s="1">
        <v>0</v>
      </c>
      <c r="T699" s="1">
        <v>0</v>
      </c>
      <c r="U699" s="1">
        <v>0</v>
      </c>
      <c r="V699" s="1">
        <v>0</v>
      </c>
      <c r="W699" s="1">
        <f t="shared" si="98"/>
        <v>0</v>
      </c>
      <c r="X699" s="1">
        <v>17</v>
      </c>
      <c r="Y699" s="1">
        <f t="shared" si="99"/>
        <v>17</v>
      </c>
      <c r="Z699" s="1">
        <v>77.110855999999998</v>
      </c>
      <c r="AA699" s="1">
        <v>28.703067000000001</v>
      </c>
    </row>
    <row r="700" spans="1:27" ht="60">
      <c r="A700" s="1">
        <f t="shared" si="100"/>
        <v>697</v>
      </c>
      <c r="B700" s="1" t="s">
        <v>1141</v>
      </c>
      <c r="C700" s="2">
        <v>1413212</v>
      </c>
      <c r="D700" s="3" t="s">
        <v>1389</v>
      </c>
      <c r="E700" s="3" t="s">
        <v>1390</v>
      </c>
      <c r="F700" s="1">
        <v>80</v>
      </c>
      <c r="G700" s="1">
        <v>60</v>
      </c>
      <c r="H700" s="1">
        <v>2</v>
      </c>
      <c r="I700" s="1">
        <v>18</v>
      </c>
      <c r="J700" s="1">
        <v>20</v>
      </c>
      <c r="K700" s="1">
        <f t="shared" si="96"/>
        <v>20</v>
      </c>
      <c r="L700" s="1">
        <v>0</v>
      </c>
      <c r="M700" s="1">
        <v>0</v>
      </c>
      <c r="N700" s="1">
        <v>0</v>
      </c>
      <c r="O700" s="1">
        <v>0</v>
      </c>
      <c r="P700" s="1">
        <f t="shared" si="101"/>
        <v>0</v>
      </c>
      <c r="Q700" s="1">
        <v>2</v>
      </c>
      <c r="R700" s="1">
        <f t="shared" si="97"/>
        <v>2</v>
      </c>
      <c r="S700" s="1">
        <v>0</v>
      </c>
      <c r="T700" s="1">
        <v>0</v>
      </c>
      <c r="U700" s="1">
        <v>0</v>
      </c>
      <c r="V700" s="1">
        <v>0</v>
      </c>
      <c r="W700" s="1">
        <f t="shared" si="98"/>
        <v>0</v>
      </c>
      <c r="X700" s="1">
        <v>0</v>
      </c>
      <c r="Y700" s="1">
        <f t="shared" si="99"/>
        <v>0</v>
      </c>
      <c r="Z700" s="1">
        <v>77.084438000000006</v>
      </c>
      <c r="AA700" s="1">
        <v>28.728344</v>
      </c>
    </row>
    <row r="701" spans="1:27" ht="45">
      <c r="A701" s="1">
        <f t="shared" si="100"/>
        <v>698</v>
      </c>
      <c r="B701" s="1" t="s">
        <v>1141</v>
      </c>
      <c r="C701" s="2">
        <v>1413213</v>
      </c>
      <c r="D701" s="3" t="s">
        <v>1389</v>
      </c>
      <c r="E701" s="3" t="s">
        <v>1391</v>
      </c>
      <c r="F701" s="1">
        <v>0</v>
      </c>
      <c r="G701" s="1">
        <v>0</v>
      </c>
      <c r="H701" s="1">
        <v>0</v>
      </c>
      <c r="I701" s="1">
        <v>0</v>
      </c>
      <c r="J701" s="1">
        <v>0</v>
      </c>
      <c r="K701" s="1">
        <f t="shared" si="96"/>
        <v>0</v>
      </c>
      <c r="L701" s="1">
        <v>0</v>
      </c>
      <c r="M701" s="1">
        <v>0</v>
      </c>
      <c r="N701" s="1">
        <v>0</v>
      </c>
      <c r="O701" s="1">
        <v>0</v>
      </c>
      <c r="P701" s="1">
        <f t="shared" si="101"/>
        <v>0</v>
      </c>
      <c r="Q701" s="1" t="e">
        <f>VLOOKUP(C701,0,12,0)+VLOOKUP(C701,0,12,0)</f>
        <v>#N/A</v>
      </c>
      <c r="R701" s="1" t="e">
        <f t="shared" si="97"/>
        <v>#N/A</v>
      </c>
      <c r="S701" s="1">
        <v>120</v>
      </c>
      <c r="T701" s="1">
        <v>90</v>
      </c>
      <c r="U701" s="1">
        <v>4</v>
      </c>
      <c r="V701" s="1">
        <v>26</v>
      </c>
      <c r="W701" s="1">
        <f t="shared" si="98"/>
        <v>30</v>
      </c>
      <c r="X701" s="1" t="e">
        <f>VLOOKUP(C701,0,12,0)+VLOOKUP(C701,0,12,0)</f>
        <v>#N/A</v>
      </c>
      <c r="Y701" s="1" t="e">
        <f t="shared" si="99"/>
        <v>#N/A</v>
      </c>
      <c r="Z701" s="1">
        <v>77.086353000000003</v>
      </c>
      <c r="AA701" s="1">
        <v>28.716111999999999</v>
      </c>
    </row>
    <row r="702" spans="1:27" ht="60">
      <c r="A702" s="1">
        <f t="shared" si="100"/>
        <v>699</v>
      </c>
      <c r="B702" s="1" t="s">
        <v>1141</v>
      </c>
      <c r="C702" s="2">
        <v>1413214</v>
      </c>
      <c r="D702" s="3" t="s">
        <v>1392</v>
      </c>
      <c r="E702" s="3" t="s">
        <v>1393</v>
      </c>
      <c r="F702" s="1">
        <v>35</v>
      </c>
      <c r="G702" s="1">
        <v>26</v>
      </c>
      <c r="H702" s="1">
        <v>1</v>
      </c>
      <c r="I702" s="1">
        <v>8</v>
      </c>
      <c r="J702" s="1">
        <v>9</v>
      </c>
      <c r="K702" s="1">
        <f t="shared" si="96"/>
        <v>9</v>
      </c>
      <c r="L702" s="1">
        <v>19</v>
      </c>
      <c r="M702" s="1">
        <v>14</v>
      </c>
      <c r="N702" s="1">
        <v>1</v>
      </c>
      <c r="O702" s="1">
        <v>4</v>
      </c>
      <c r="P702" s="1">
        <f t="shared" si="101"/>
        <v>5</v>
      </c>
      <c r="Q702" s="1">
        <v>9</v>
      </c>
      <c r="R702" s="1">
        <f t="shared" si="97"/>
        <v>14</v>
      </c>
      <c r="S702" s="1">
        <v>3</v>
      </c>
      <c r="T702" s="1">
        <v>2</v>
      </c>
      <c r="U702" s="1">
        <v>0</v>
      </c>
      <c r="V702" s="1">
        <v>1</v>
      </c>
      <c r="W702" s="1">
        <f t="shared" si="98"/>
        <v>1</v>
      </c>
      <c r="X702" s="1">
        <v>9</v>
      </c>
      <c r="Y702" s="1">
        <f t="shared" si="99"/>
        <v>10</v>
      </c>
      <c r="Z702" s="1">
        <v>77.122017999999997</v>
      </c>
      <c r="AA702" s="1">
        <v>28.707618</v>
      </c>
    </row>
    <row r="703" spans="1:27" ht="75">
      <c r="A703" s="1">
        <f t="shared" si="100"/>
        <v>700</v>
      </c>
      <c r="B703" s="1" t="s">
        <v>1141</v>
      </c>
      <c r="C703" s="2">
        <v>1413215</v>
      </c>
      <c r="D703" s="3" t="s">
        <v>1394</v>
      </c>
      <c r="E703" s="3" t="s">
        <v>1395</v>
      </c>
      <c r="F703" s="1">
        <v>35</v>
      </c>
      <c r="G703" s="1">
        <v>26</v>
      </c>
      <c r="H703" s="1">
        <v>1</v>
      </c>
      <c r="I703" s="1">
        <v>8</v>
      </c>
      <c r="J703" s="1">
        <v>9</v>
      </c>
      <c r="K703" s="1">
        <f t="shared" si="96"/>
        <v>9</v>
      </c>
      <c r="L703" s="1">
        <v>0</v>
      </c>
      <c r="M703" s="1">
        <v>0</v>
      </c>
      <c r="N703" s="1">
        <v>0</v>
      </c>
      <c r="O703" s="1">
        <v>0</v>
      </c>
      <c r="P703" s="1">
        <f t="shared" si="101"/>
        <v>0</v>
      </c>
      <c r="Q703" s="1">
        <v>6</v>
      </c>
      <c r="R703" s="1">
        <f t="shared" si="97"/>
        <v>6</v>
      </c>
      <c r="S703" s="1">
        <v>0</v>
      </c>
      <c r="T703" s="1">
        <v>0</v>
      </c>
      <c r="U703" s="1">
        <v>0</v>
      </c>
      <c r="V703" s="1">
        <v>0</v>
      </c>
      <c r="W703" s="1">
        <f t="shared" si="98"/>
        <v>0</v>
      </c>
      <c r="X703" s="1">
        <v>4</v>
      </c>
      <c r="Y703" s="1">
        <f t="shared" si="99"/>
        <v>4</v>
      </c>
      <c r="Z703" s="1">
        <v>77.128870000000006</v>
      </c>
      <c r="AA703" s="1">
        <v>28.736329999999999</v>
      </c>
    </row>
    <row r="704" spans="1:27" ht="105">
      <c r="A704" s="1">
        <f t="shared" si="100"/>
        <v>701</v>
      </c>
      <c r="B704" s="1" t="s">
        <v>1141</v>
      </c>
      <c r="C704" s="2">
        <v>1413216</v>
      </c>
      <c r="D704" s="3" t="s">
        <v>1396</v>
      </c>
      <c r="E704" s="3" t="s">
        <v>1397</v>
      </c>
      <c r="F704" s="1">
        <v>20</v>
      </c>
      <c r="G704" s="1">
        <v>15</v>
      </c>
      <c r="H704" s="1">
        <v>1</v>
      </c>
      <c r="I704" s="1">
        <v>4</v>
      </c>
      <c r="J704" s="1">
        <v>5</v>
      </c>
      <c r="K704" s="1">
        <f t="shared" si="96"/>
        <v>5</v>
      </c>
      <c r="L704" s="1">
        <v>13</v>
      </c>
      <c r="M704" s="1">
        <v>10</v>
      </c>
      <c r="N704" s="1">
        <v>0</v>
      </c>
      <c r="O704" s="1">
        <v>3</v>
      </c>
      <c r="P704" s="1">
        <f t="shared" si="101"/>
        <v>3</v>
      </c>
      <c r="Q704" s="1">
        <v>5</v>
      </c>
      <c r="R704" s="1">
        <f t="shared" si="97"/>
        <v>8</v>
      </c>
      <c r="S704" s="1">
        <v>8</v>
      </c>
      <c r="T704" s="1">
        <v>6</v>
      </c>
      <c r="U704" s="1">
        <v>0</v>
      </c>
      <c r="V704" s="1">
        <v>2</v>
      </c>
      <c r="W704" s="1">
        <f t="shared" si="98"/>
        <v>2</v>
      </c>
      <c r="X704" s="1">
        <v>8</v>
      </c>
      <c r="Y704" s="1">
        <f t="shared" si="99"/>
        <v>10</v>
      </c>
      <c r="Z704" s="1">
        <v>77.116197</v>
      </c>
      <c r="AA704" s="1">
        <v>28.711562000000001</v>
      </c>
    </row>
    <row r="705" spans="1:27" ht="60">
      <c r="A705" s="1">
        <f t="shared" si="100"/>
        <v>702</v>
      </c>
      <c r="B705" s="1" t="s">
        <v>1141</v>
      </c>
      <c r="C705" s="2">
        <v>1413217</v>
      </c>
      <c r="D705" s="3" t="s">
        <v>1196</v>
      </c>
      <c r="E705" s="3" t="s">
        <v>1384</v>
      </c>
      <c r="F705" s="1">
        <v>160</v>
      </c>
      <c r="G705" s="1">
        <v>120</v>
      </c>
      <c r="H705" s="1">
        <v>5</v>
      </c>
      <c r="I705" s="1">
        <v>35</v>
      </c>
      <c r="J705" s="1">
        <v>40</v>
      </c>
      <c r="K705" s="1">
        <f t="shared" si="96"/>
        <v>40</v>
      </c>
      <c r="L705" s="1">
        <v>0</v>
      </c>
      <c r="M705" s="1">
        <v>0</v>
      </c>
      <c r="N705" s="1">
        <v>0</v>
      </c>
      <c r="O705" s="1">
        <v>0</v>
      </c>
      <c r="P705" s="1">
        <f t="shared" si="101"/>
        <v>0</v>
      </c>
      <c r="Q705" s="1">
        <v>5</v>
      </c>
      <c r="R705" s="1">
        <f t="shared" si="97"/>
        <v>5</v>
      </c>
      <c r="S705" s="1">
        <v>0</v>
      </c>
      <c r="T705" s="1">
        <v>0</v>
      </c>
      <c r="U705" s="1">
        <v>0</v>
      </c>
      <c r="V705" s="1">
        <v>0</v>
      </c>
      <c r="W705" s="1">
        <f t="shared" si="98"/>
        <v>0</v>
      </c>
      <c r="X705" s="1">
        <v>0</v>
      </c>
      <c r="Y705" s="1">
        <f t="shared" si="99"/>
        <v>0</v>
      </c>
      <c r="Z705" s="1">
        <v>77.127707000000001</v>
      </c>
      <c r="AA705" s="1">
        <v>28.724761000000001</v>
      </c>
    </row>
    <row r="706" spans="1:27" ht="90">
      <c r="A706" s="1">
        <f t="shared" si="100"/>
        <v>703</v>
      </c>
      <c r="B706" s="1" t="s">
        <v>1141</v>
      </c>
      <c r="C706" s="2">
        <v>1413219</v>
      </c>
      <c r="D706" s="3" t="s">
        <v>1398</v>
      </c>
      <c r="E706" s="3" t="s">
        <v>1399</v>
      </c>
      <c r="F706" s="1">
        <v>136</v>
      </c>
      <c r="G706" s="1">
        <v>102</v>
      </c>
      <c r="H706" s="1">
        <v>4</v>
      </c>
      <c r="I706" s="1">
        <v>30</v>
      </c>
      <c r="J706" s="1">
        <v>34</v>
      </c>
      <c r="K706" s="1">
        <f t="shared" si="96"/>
        <v>34</v>
      </c>
      <c r="L706" s="1">
        <v>0</v>
      </c>
      <c r="M706" s="1">
        <v>0</v>
      </c>
      <c r="N706" s="1">
        <v>0</v>
      </c>
      <c r="O706" s="1">
        <v>0</v>
      </c>
      <c r="P706" s="1">
        <f t="shared" si="101"/>
        <v>0</v>
      </c>
      <c r="Q706" s="1">
        <v>4</v>
      </c>
      <c r="R706" s="1">
        <f t="shared" si="97"/>
        <v>4</v>
      </c>
      <c r="S706" s="1">
        <v>0</v>
      </c>
      <c r="T706" s="1">
        <v>0</v>
      </c>
      <c r="U706" s="1">
        <v>0</v>
      </c>
      <c r="V706" s="1">
        <v>0</v>
      </c>
      <c r="W706" s="1">
        <f t="shared" si="98"/>
        <v>0</v>
      </c>
      <c r="X706" s="1">
        <v>0</v>
      </c>
      <c r="Y706" s="1">
        <f t="shared" si="99"/>
        <v>0</v>
      </c>
      <c r="Z706" s="1">
        <v>77.135198000000003</v>
      </c>
      <c r="AA706" s="1">
        <v>28.713685999999999</v>
      </c>
    </row>
    <row r="707" spans="1:27" ht="75">
      <c r="A707" s="1">
        <f t="shared" si="100"/>
        <v>704</v>
      </c>
      <c r="B707" s="1" t="s">
        <v>1141</v>
      </c>
      <c r="C707" s="2">
        <v>1413221</v>
      </c>
      <c r="D707" s="3" t="s">
        <v>1400</v>
      </c>
      <c r="E707" s="3" t="s">
        <v>1401</v>
      </c>
      <c r="F707" s="1">
        <v>140</v>
      </c>
      <c r="G707" s="1">
        <v>105</v>
      </c>
      <c r="H707" s="1">
        <v>4</v>
      </c>
      <c r="I707" s="1">
        <v>31</v>
      </c>
      <c r="J707" s="1">
        <v>35</v>
      </c>
      <c r="K707" s="1">
        <f t="shared" si="96"/>
        <v>35</v>
      </c>
      <c r="L707" s="1">
        <v>0</v>
      </c>
      <c r="M707" s="1">
        <v>0</v>
      </c>
      <c r="N707" s="1">
        <v>0</v>
      </c>
      <c r="O707" s="1">
        <v>0</v>
      </c>
      <c r="P707" s="1">
        <f t="shared" si="101"/>
        <v>0</v>
      </c>
      <c r="Q707" s="1">
        <v>3</v>
      </c>
      <c r="R707" s="1">
        <f t="shared" si="97"/>
        <v>3</v>
      </c>
      <c r="S707" s="1">
        <v>0</v>
      </c>
      <c r="T707" s="1">
        <v>0</v>
      </c>
      <c r="U707" s="1">
        <v>0</v>
      </c>
      <c r="V707" s="1">
        <v>0</v>
      </c>
      <c r="W707" s="1">
        <f t="shared" si="98"/>
        <v>0</v>
      </c>
      <c r="X707" s="1">
        <v>0</v>
      </c>
      <c r="Y707" s="1">
        <f t="shared" si="99"/>
        <v>0</v>
      </c>
      <c r="Z707" s="1">
        <v>77.087356</v>
      </c>
      <c r="AA707" s="1">
        <v>28.726585</v>
      </c>
    </row>
    <row r="708" spans="1:27" ht="60">
      <c r="A708" s="1">
        <f t="shared" si="100"/>
        <v>705</v>
      </c>
      <c r="B708" s="1" t="s">
        <v>1141</v>
      </c>
      <c r="C708" s="2">
        <v>1413222</v>
      </c>
      <c r="D708" s="3" t="s">
        <v>1200</v>
      </c>
      <c r="E708" s="3" t="s">
        <v>1402</v>
      </c>
      <c r="F708" s="1">
        <v>230</v>
      </c>
      <c r="G708" s="1">
        <v>172</v>
      </c>
      <c r="H708" s="1">
        <v>7</v>
      </c>
      <c r="I708" s="1">
        <v>51</v>
      </c>
      <c r="J708" s="1">
        <v>58</v>
      </c>
      <c r="K708" s="1">
        <f t="shared" ref="K708:K771" si="106">J708</f>
        <v>58</v>
      </c>
      <c r="L708" s="1">
        <v>0</v>
      </c>
      <c r="M708" s="1">
        <v>0</v>
      </c>
      <c r="N708" s="1">
        <v>0</v>
      </c>
      <c r="O708" s="1">
        <v>0</v>
      </c>
      <c r="P708" s="1">
        <f t="shared" si="101"/>
        <v>0</v>
      </c>
      <c r="Q708" s="1">
        <v>7</v>
      </c>
      <c r="R708" s="1">
        <f t="shared" ref="R708:R771" si="107">P708+Q708</f>
        <v>7</v>
      </c>
      <c r="S708" s="1">
        <v>0</v>
      </c>
      <c r="T708" s="1">
        <v>0</v>
      </c>
      <c r="U708" s="1">
        <v>0</v>
      </c>
      <c r="V708" s="1">
        <v>0</v>
      </c>
      <c r="W708" s="1">
        <f t="shared" ref="W708:W771" si="108">U708+V708</f>
        <v>0</v>
      </c>
      <c r="X708" s="1">
        <v>1</v>
      </c>
      <c r="Y708" s="1">
        <f t="shared" ref="Y708:Y771" si="109">W708+X708</f>
        <v>1</v>
      </c>
      <c r="Z708" s="1">
        <v>77.130381999999997</v>
      </c>
      <c r="AA708" s="1">
        <v>28.707422999999999</v>
      </c>
    </row>
    <row r="709" spans="1:27" ht="105">
      <c r="A709" s="1">
        <f t="shared" ref="A709:A772" si="110">A708+1</f>
        <v>706</v>
      </c>
      <c r="B709" s="1" t="s">
        <v>1141</v>
      </c>
      <c r="C709" s="2">
        <v>1413223</v>
      </c>
      <c r="D709" s="3" t="s">
        <v>1403</v>
      </c>
      <c r="E709" s="3" t="s">
        <v>1404</v>
      </c>
      <c r="F709" s="1">
        <v>0</v>
      </c>
      <c r="G709" s="1">
        <v>0</v>
      </c>
      <c r="H709" s="1">
        <v>0</v>
      </c>
      <c r="I709" s="1">
        <v>0</v>
      </c>
      <c r="J709" s="1">
        <v>0</v>
      </c>
      <c r="K709" s="1">
        <f t="shared" si="106"/>
        <v>0</v>
      </c>
      <c r="L709" s="1">
        <v>0</v>
      </c>
      <c r="M709" s="1">
        <v>0</v>
      </c>
      <c r="N709" s="1">
        <v>0</v>
      </c>
      <c r="O709" s="1">
        <v>0</v>
      </c>
      <c r="P709" s="1">
        <f t="shared" ref="P709:P772" si="111">N709+O709</f>
        <v>0</v>
      </c>
      <c r="Q709" s="1" t="e">
        <f>VLOOKUP(C709,0,12,0)+VLOOKUP(C709,0,12,0)</f>
        <v>#N/A</v>
      </c>
      <c r="R709" s="1" t="e">
        <f t="shared" si="107"/>
        <v>#N/A</v>
      </c>
      <c r="S709" s="1">
        <v>16</v>
      </c>
      <c r="T709" s="1">
        <f>S709*75/100</f>
        <v>12</v>
      </c>
      <c r="U709" s="1">
        <v>1</v>
      </c>
      <c r="V709" s="1">
        <v>3</v>
      </c>
      <c r="W709" s="1">
        <f t="shared" si="108"/>
        <v>4</v>
      </c>
      <c r="X709" s="1" t="e">
        <f>VLOOKUP(C709,0,12,0)+VLOOKUP(C709,0,12,0)</f>
        <v>#N/A</v>
      </c>
      <c r="Y709" s="1" t="e">
        <f t="shared" si="109"/>
        <v>#N/A</v>
      </c>
      <c r="Z709" s="1">
        <v>77.099853999999993</v>
      </c>
      <c r="AA709" s="1">
        <v>28.707999000000001</v>
      </c>
    </row>
    <row r="710" spans="1:27" ht="60">
      <c r="A710" s="1">
        <f t="shared" si="110"/>
        <v>707</v>
      </c>
      <c r="B710" s="1" t="s">
        <v>1141</v>
      </c>
      <c r="C710" s="2">
        <v>1413224</v>
      </c>
      <c r="D710" s="3" t="s">
        <v>1405</v>
      </c>
      <c r="E710" s="3" t="s">
        <v>1406</v>
      </c>
      <c r="F710" s="1">
        <v>60</v>
      </c>
      <c r="G710" s="1">
        <v>45</v>
      </c>
      <c r="H710" s="1">
        <v>2</v>
      </c>
      <c r="I710" s="1">
        <v>13</v>
      </c>
      <c r="J710" s="1">
        <v>15</v>
      </c>
      <c r="K710" s="1">
        <f t="shared" si="106"/>
        <v>15</v>
      </c>
      <c r="L710" s="1">
        <v>24</v>
      </c>
      <c r="M710" s="1">
        <v>18</v>
      </c>
      <c r="N710" s="1">
        <v>1</v>
      </c>
      <c r="O710" s="1">
        <v>5</v>
      </c>
      <c r="P710" s="1">
        <f t="shared" si="111"/>
        <v>6</v>
      </c>
      <c r="Q710" s="1">
        <v>12</v>
      </c>
      <c r="R710" s="1">
        <f t="shared" si="107"/>
        <v>18</v>
      </c>
      <c r="S710" s="1">
        <v>20</v>
      </c>
      <c r="T710" s="1">
        <v>15</v>
      </c>
      <c r="U710" s="1">
        <v>1</v>
      </c>
      <c r="V710" s="1">
        <v>4</v>
      </c>
      <c r="W710" s="1">
        <f t="shared" si="108"/>
        <v>5</v>
      </c>
      <c r="X710" s="1">
        <v>14</v>
      </c>
      <c r="Y710" s="1">
        <f t="shared" si="109"/>
        <v>19</v>
      </c>
      <c r="Z710" s="1">
        <v>77.111823000000001</v>
      </c>
      <c r="AA710" s="1">
        <v>28.711043</v>
      </c>
    </row>
    <row r="711" spans="1:27" ht="60">
      <c r="A711" s="1">
        <f t="shared" si="110"/>
        <v>708</v>
      </c>
      <c r="B711" s="1" t="s">
        <v>1141</v>
      </c>
      <c r="C711" s="2">
        <v>1413225</v>
      </c>
      <c r="D711" s="3" t="s">
        <v>1407</v>
      </c>
      <c r="E711" s="3" t="s">
        <v>1408</v>
      </c>
      <c r="F711" s="1">
        <v>88</v>
      </c>
      <c r="G711" s="1">
        <v>66</v>
      </c>
      <c r="H711" s="1">
        <v>3</v>
      </c>
      <c r="I711" s="1">
        <v>19</v>
      </c>
      <c r="J711" s="1">
        <v>22</v>
      </c>
      <c r="K711" s="1">
        <f t="shared" si="106"/>
        <v>22</v>
      </c>
      <c r="L711" s="1">
        <v>0</v>
      </c>
      <c r="M711" s="1">
        <v>0</v>
      </c>
      <c r="N711" s="1">
        <v>0</v>
      </c>
      <c r="O711" s="1">
        <v>0</v>
      </c>
      <c r="P711" s="1">
        <f t="shared" si="111"/>
        <v>0</v>
      </c>
      <c r="Q711" s="1" t="e">
        <f>VLOOKUP(C711,0,12,0)+VLOOKUP(C711,0,12,0)</f>
        <v>#N/A</v>
      </c>
      <c r="R711" s="1" t="e">
        <f t="shared" si="107"/>
        <v>#N/A</v>
      </c>
      <c r="S711" s="1">
        <v>0</v>
      </c>
      <c r="T711" s="1">
        <v>0</v>
      </c>
      <c r="U711" s="1">
        <v>0</v>
      </c>
      <c r="V711" s="1">
        <v>0</v>
      </c>
      <c r="W711" s="1">
        <f t="shared" si="108"/>
        <v>0</v>
      </c>
      <c r="X711" s="1" t="e">
        <f>VLOOKUP(C711,0,12,0)+VLOOKUP(C711,0,12,0)</f>
        <v>#N/A</v>
      </c>
      <c r="Y711" s="1" t="e">
        <f t="shared" si="109"/>
        <v>#N/A</v>
      </c>
      <c r="Z711" s="1">
        <v>77.035151999999997</v>
      </c>
      <c r="AA711" s="1">
        <v>28.736391000000001</v>
      </c>
    </row>
    <row r="712" spans="1:27" ht="60">
      <c r="A712" s="1">
        <f t="shared" si="110"/>
        <v>709</v>
      </c>
      <c r="B712" s="1" t="s">
        <v>1141</v>
      </c>
      <c r="C712" s="2">
        <v>1413226</v>
      </c>
      <c r="D712" s="3" t="s">
        <v>1409</v>
      </c>
      <c r="E712" s="3" t="s">
        <v>1410</v>
      </c>
      <c r="F712" s="1">
        <v>40</v>
      </c>
      <c r="G712" s="1">
        <v>30</v>
      </c>
      <c r="H712" s="1">
        <v>1</v>
      </c>
      <c r="I712" s="1">
        <v>9</v>
      </c>
      <c r="J712" s="1">
        <v>10</v>
      </c>
      <c r="K712" s="1">
        <f t="shared" si="106"/>
        <v>10</v>
      </c>
      <c r="L712" s="1">
        <v>0</v>
      </c>
      <c r="M712" s="1">
        <v>0</v>
      </c>
      <c r="N712" s="1">
        <v>0</v>
      </c>
      <c r="O712" s="1">
        <v>0</v>
      </c>
      <c r="P712" s="1">
        <f t="shared" si="111"/>
        <v>0</v>
      </c>
      <c r="Q712" s="1" t="e">
        <f>VLOOKUP(C712,0,12,0)+VLOOKUP(C712,0,12,0)</f>
        <v>#N/A</v>
      </c>
      <c r="R712" s="1" t="e">
        <f t="shared" si="107"/>
        <v>#N/A</v>
      </c>
      <c r="S712" s="1">
        <v>0</v>
      </c>
      <c r="T712" s="1">
        <v>0</v>
      </c>
      <c r="U712" s="1">
        <v>0</v>
      </c>
      <c r="V712" s="1">
        <v>0</v>
      </c>
      <c r="W712" s="1">
        <f t="shared" si="108"/>
        <v>0</v>
      </c>
      <c r="X712" s="1" t="e">
        <f>VLOOKUP(C712,0,12,0)+VLOOKUP(C712,0,12,0)</f>
        <v>#N/A</v>
      </c>
      <c r="Y712" s="1" t="e">
        <f t="shared" si="109"/>
        <v>#N/A</v>
      </c>
      <c r="Z712" s="1">
        <v>77.028176000000002</v>
      </c>
      <c r="AA712" s="1">
        <v>28.732187</v>
      </c>
    </row>
    <row r="713" spans="1:27" ht="75">
      <c r="A713" s="1">
        <f t="shared" si="110"/>
        <v>710</v>
      </c>
      <c r="B713" s="1" t="s">
        <v>1141</v>
      </c>
      <c r="C713" s="2">
        <v>1413227</v>
      </c>
      <c r="D713" s="3" t="s">
        <v>1411</v>
      </c>
      <c r="E713" s="3" t="s">
        <v>1412</v>
      </c>
      <c r="F713" s="1">
        <v>0</v>
      </c>
      <c r="G713" s="1">
        <v>0</v>
      </c>
      <c r="H713" s="1">
        <v>0</v>
      </c>
      <c r="I713" s="1">
        <v>0</v>
      </c>
      <c r="J713" s="1">
        <v>0</v>
      </c>
      <c r="K713" s="1">
        <f t="shared" si="106"/>
        <v>0</v>
      </c>
      <c r="L713" s="1">
        <v>0</v>
      </c>
      <c r="M713" s="1">
        <v>0</v>
      </c>
      <c r="N713" s="1">
        <v>0</v>
      </c>
      <c r="O713" s="1">
        <v>0</v>
      </c>
      <c r="P713" s="1">
        <f t="shared" si="111"/>
        <v>0</v>
      </c>
      <c r="Q713" s="1" t="e">
        <f>VLOOKUP(C713,0,12,0)+VLOOKUP(C713,0,12,0)</f>
        <v>#N/A</v>
      </c>
      <c r="R713" s="1" t="e">
        <f t="shared" si="107"/>
        <v>#N/A</v>
      </c>
      <c r="S713" s="1">
        <v>40</v>
      </c>
      <c r="T713" s="1">
        <v>30</v>
      </c>
      <c r="U713" s="1">
        <v>1</v>
      </c>
      <c r="V713" s="1">
        <v>9</v>
      </c>
      <c r="W713" s="1">
        <f t="shared" si="108"/>
        <v>10</v>
      </c>
      <c r="X713" s="1" t="e">
        <f>VLOOKUP(C713,0,12,0)+VLOOKUP(C713,0,12,0)</f>
        <v>#N/A</v>
      </c>
      <c r="Y713" s="1" t="e">
        <f t="shared" si="109"/>
        <v>#N/A</v>
      </c>
      <c r="Z713" s="1">
        <v>77.037239999999997</v>
      </c>
      <c r="AA713" s="1">
        <v>28.732006999999999</v>
      </c>
    </row>
    <row r="714" spans="1:27" ht="165">
      <c r="A714" s="1">
        <f t="shared" si="110"/>
        <v>711</v>
      </c>
      <c r="B714" s="1" t="s">
        <v>1141</v>
      </c>
      <c r="C714" s="2">
        <v>1413228</v>
      </c>
      <c r="D714" s="3" t="s">
        <v>1413</v>
      </c>
      <c r="E714" s="3" t="s">
        <v>1414</v>
      </c>
      <c r="F714" s="1">
        <v>70</v>
      </c>
      <c r="G714" s="1">
        <v>52</v>
      </c>
      <c r="H714" s="1">
        <v>3</v>
      </c>
      <c r="I714" s="1">
        <v>15</v>
      </c>
      <c r="J714" s="1">
        <v>18</v>
      </c>
      <c r="K714" s="1">
        <f t="shared" si="106"/>
        <v>18</v>
      </c>
      <c r="L714" s="1">
        <v>0</v>
      </c>
      <c r="M714" s="1">
        <v>0</v>
      </c>
      <c r="N714" s="1">
        <v>0</v>
      </c>
      <c r="O714" s="1">
        <v>0</v>
      </c>
      <c r="P714" s="1">
        <f t="shared" si="111"/>
        <v>0</v>
      </c>
      <c r="Q714" s="1" t="e">
        <f>VLOOKUP(C714,0,12,0)+VLOOKUP(C714,0,12,0)</f>
        <v>#N/A</v>
      </c>
      <c r="R714" s="1" t="e">
        <f t="shared" si="107"/>
        <v>#N/A</v>
      </c>
      <c r="S714" s="1">
        <v>0</v>
      </c>
      <c r="T714" s="1">
        <v>0</v>
      </c>
      <c r="U714" s="1">
        <v>0</v>
      </c>
      <c r="V714" s="1">
        <v>0</v>
      </c>
      <c r="W714" s="1">
        <f t="shared" si="108"/>
        <v>0</v>
      </c>
      <c r="X714" s="1" t="e">
        <f>VLOOKUP(C714,0,12,0)+VLOOKUP(C714,0,12,0)</f>
        <v>#N/A</v>
      </c>
      <c r="Y714" s="1" t="e">
        <f t="shared" si="109"/>
        <v>#N/A</v>
      </c>
      <c r="Z714" s="1">
        <v>77.092636999999996</v>
      </c>
      <c r="AA714" s="1">
        <v>28.722124000000001</v>
      </c>
    </row>
    <row r="715" spans="1:27" ht="75">
      <c r="A715" s="1">
        <f t="shared" si="110"/>
        <v>712</v>
      </c>
      <c r="B715" s="1" t="s">
        <v>1141</v>
      </c>
      <c r="C715" s="2">
        <v>1413229</v>
      </c>
      <c r="D715" s="3" t="s">
        <v>1415</v>
      </c>
      <c r="E715" s="3" t="s">
        <v>1416</v>
      </c>
      <c r="F715" s="1">
        <v>60</v>
      </c>
      <c r="G715" s="1">
        <v>45</v>
      </c>
      <c r="H715" s="1">
        <v>2</v>
      </c>
      <c r="I715" s="1">
        <v>13</v>
      </c>
      <c r="J715" s="1">
        <v>15</v>
      </c>
      <c r="K715" s="1">
        <f t="shared" si="106"/>
        <v>15</v>
      </c>
      <c r="L715" s="1">
        <v>8</v>
      </c>
      <c r="M715" s="1">
        <v>6</v>
      </c>
      <c r="N715" s="1">
        <v>0</v>
      </c>
      <c r="O715" s="1">
        <v>2</v>
      </c>
      <c r="P715" s="1">
        <f t="shared" si="111"/>
        <v>2</v>
      </c>
      <c r="Q715" s="1">
        <v>12</v>
      </c>
      <c r="R715" s="1">
        <f t="shared" si="107"/>
        <v>14</v>
      </c>
      <c r="S715" s="1">
        <v>8</v>
      </c>
      <c r="T715" s="1">
        <v>6</v>
      </c>
      <c r="U715" s="1">
        <v>0</v>
      </c>
      <c r="V715" s="1">
        <v>2</v>
      </c>
      <c r="W715" s="1">
        <f t="shared" si="108"/>
        <v>2</v>
      </c>
      <c r="X715" s="1">
        <v>7</v>
      </c>
      <c r="Y715" s="1">
        <f t="shared" si="109"/>
        <v>9</v>
      </c>
      <c r="Z715" s="1">
        <v>77.118976000000004</v>
      </c>
      <c r="AA715" s="1">
        <v>28.711503</v>
      </c>
    </row>
    <row r="716" spans="1:27" ht="60">
      <c r="A716" s="1">
        <f t="shared" si="110"/>
        <v>713</v>
      </c>
      <c r="B716" s="1" t="s">
        <v>1141</v>
      </c>
      <c r="C716" s="2">
        <v>1413230</v>
      </c>
      <c r="D716" s="3" t="s">
        <v>1417</v>
      </c>
      <c r="E716" s="3" t="s">
        <v>1418</v>
      </c>
      <c r="F716" s="12">
        <v>0</v>
      </c>
      <c r="G716" s="12">
        <v>0</v>
      </c>
      <c r="H716" s="12">
        <v>0</v>
      </c>
      <c r="I716" s="12">
        <v>0</v>
      </c>
      <c r="J716" s="1">
        <v>35</v>
      </c>
      <c r="K716" s="1">
        <f t="shared" si="106"/>
        <v>35</v>
      </c>
      <c r="L716" s="1">
        <v>0</v>
      </c>
      <c r="M716" s="1">
        <v>0</v>
      </c>
      <c r="N716" s="1">
        <v>0</v>
      </c>
      <c r="O716" s="1">
        <v>0</v>
      </c>
      <c r="P716" s="1">
        <f t="shared" si="111"/>
        <v>0</v>
      </c>
      <c r="Q716" s="1" t="e">
        <f>VLOOKUP(C716,0,12,0)+VLOOKUP(C716,0,12,0)</f>
        <v>#N/A</v>
      </c>
      <c r="R716" s="1" t="e">
        <f t="shared" si="107"/>
        <v>#N/A</v>
      </c>
      <c r="S716" s="1">
        <v>140</v>
      </c>
      <c r="T716" s="1">
        <v>105</v>
      </c>
      <c r="U716" s="1">
        <v>4</v>
      </c>
      <c r="V716" s="1">
        <v>31</v>
      </c>
      <c r="W716" s="1">
        <v>35</v>
      </c>
      <c r="X716" s="1" t="e">
        <f>VLOOKUP(C716,0,12,0)+VLOOKUP(C716,0,12,0)</f>
        <v>#N/A</v>
      </c>
      <c r="Y716" s="1" t="e">
        <f t="shared" si="109"/>
        <v>#N/A</v>
      </c>
      <c r="Z716" s="1">
        <v>77.100886000000003</v>
      </c>
      <c r="AA716" s="1">
        <v>28.713685999999999</v>
      </c>
    </row>
    <row r="717" spans="1:27" ht="90">
      <c r="A717" s="1">
        <f t="shared" si="110"/>
        <v>714</v>
      </c>
      <c r="B717" s="1" t="s">
        <v>1141</v>
      </c>
      <c r="C717" s="2">
        <v>1413231</v>
      </c>
      <c r="D717" s="3" t="s">
        <v>1419</v>
      </c>
      <c r="E717" s="3" t="s">
        <v>1420</v>
      </c>
      <c r="F717" s="1">
        <v>0</v>
      </c>
      <c r="G717" s="1">
        <v>0</v>
      </c>
      <c r="H717" s="1">
        <v>0</v>
      </c>
      <c r="I717" s="1">
        <v>0</v>
      </c>
      <c r="J717" s="1">
        <v>0</v>
      </c>
      <c r="K717" s="1">
        <f t="shared" si="106"/>
        <v>0</v>
      </c>
      <c r="L717" s="1">
        <v>0</v>
      </c>
      <c r="M717" s="1">
        <v>0</v>
      </c>
      <c r="N717" s="1">
        <v>0</v>
      </c>
      <c r="O717" s="1">
        <v>0</v>
      </c>
      <c r="P717" s="1">
        <f t="shared" si="111"/>
        <v>0</v>
      </c>
      <c r="Q717" s="1" t="e">
        <f>VLOOKUP(C717,0,12,0)+VLOOKUP(C717,0,12,0)</f>
        <v>#N/A</v>
      </c>
      <c r="R717" s="1" t="e">
        <f t="shared" si="107"/>
        <v>#N/A</v>
      </c>
      <c r="S717" s="1">
        <v>70</v>
      </c>
      <c r="T717" s="1">
        <v>52</v>
      </c>
      <c r="U717" s="1">
        <v>3</v>
      </c>
      <c r="V717" s="1">
        <v>15</v>
      </c>
      <c r="W717" s="1">
        <f t="shared" si="108"/>
        <v>18</v>
      </c>
      <c r="X717" s="1" t="e">
        <f>VLOOKUP(C717,0,12,0)+VLOOKUP(C717,0,12,0)</f>
        <v>#N/A</v>
      </c>
      <c r="Y717" s="1" t="e">
        <f t="shared" si="109"/>
        <v>#N/A</v>
      </c>
      <c r="Z717" s="1">
        <v>76.987106999999995</v>
      </c>
      <c r="AA717" s="1">
        <v>28.743020000000001</v>
      </c>
    </row>
    <row r="718" spans="1:27" ht="90">
      <c r="A718" s="1">
        <f t="shared" si="110"/>
        <v>715</v>
      </c>
      <c r="B718" s="1" t="s">
        <v>1141</v>
      </c>
      <c r="C718" s="2">
        <v>1413232</v>
      </c>
      <c r="D718" s="3" t="s">
        <v>1421</v>
      </c>
      <c r="E718" s="3" t="s">
        <v>1422</v>
      </c>
      <c r="F718" s="1">
        <v>0</v>
      </c>
      <c r="G718" s="1">
        <v>0</v>
      </c>
      <c r="H718" s="1">
        <v>0</v>
      </c>
      <c r="I718" s="1">
        <v>0</v>
      </c>
      <c r="J718" s="1">
        <v>0</v>
      </c>
      <c r="K718" s="1">
        <f t="shared" si="106"/>
        <v>0</v>
      </c>
      <c r="L718" s="1">
        <v>95</v>
      </c>
      <c r="M718" s="1">
        <v>71</v>
      </c>
      <c r="N718" s="1">
        <v>3</v>
      </c>
      <c r="O718" s="1">
        <v>21</v>
      </c>
      <c r="P718" s="1">
        <f t="shared" si="111"/>
        <v>24</v>
      </c>
      <c r="Q718" s="1" t="e">
        <f>VLOOKUP(C718,0,12,0)+VLOOKUP(C718,0,12,0)</f>
        <v>#N/A</v>
      </c>
      <c r="R718" s="1" t="e">
        <f t="shared" si="107"/>
        <v>#N/A</v>
      </c>
      <c r="S718" s="1">
        <v>0</v>
      </c>
      <c r="T718" s="1">
        <v>0</v>
      </c>
      <c r="U718" s="1">
        <v>0</v>
      </c>
      <c r="V718" s="1">
        <v>0</v>
      </c>
      <c r="W718" s="1">
        <f t="shared" si="108"/>
        <v>0</v>
      </c>
      <c r="X718" s="1" t="e">
        <f>VLOOKUP(C718,0,12,0)+VLOOKUP(C718,0,12,0)</f>
        <v>#N/A</v>
      </c>
      <c r="Y718" s="1" t="e">
        <f t="shared" si="109"/>
        <v>#N/A</v>
      </c>
      <c r="Z718" s="1">
        <v>76.963967999999994</v>
      </c>
      <c r="AA718" s="1">
        <v>28.802983999999999</v>
      </c>
    </row>
    <row r="719" spans="1:27" ht="75">
      <c r="A719" s="1">
        <f t="shared" si="110"/>
        <v>716</v>
      </c>
      <c r="B719" s="1" t="s">
        <v>1141</v>
      </c>
      <c r="C719" s="2">
        <v>1413235</v>
      </c>
      <c r="D719" s="3" t="s">
        <v>1423</v>
      </c>
      <c r="E719" s="3" t="s">
        <v>1424</v>
      </c>
      <c r="F719" s="1">
        <v>0</v>
      </c>
      <c r="G719" s="1">
        <v>0</v>
      </c>
      <c r="H719" s="1">
        <v>0</v>
      </c>
      <c r="I719" s="1">
        <v>0</v>
      </c>
      <c r="J719" s="1">
        <v>0</v>
      </c>
      <c r="K719" s="1">
        <f t="shared" si="106"/>
        <v>0</v>
      </c>
      <c r="L719" s="1">
        <v>0</v>
      </c>
      <c r="M719" s="1">
        <v>0</v>
      </c>
      <c r="N719" s="1">
        <v>0</v>
      </c>
      <c r="O719" s="1">
        <v>0</v>
      </c>
      <c r="P719" s="1">
        <f t="shared" si="111"/>
        <v>0</v>
      </c>
      <c r="Q719" s="1" t="e">
        <f>VLOOKUP(C719,0,12,0)+VLOOKUP(C719,0,12,0)</f>
        <v>#N/A</v>
      </c>
      <c r="R719" s="1" t="e">
        <f t="shared" si="107"/>
        <v>#N/A</v>
      </c>
      <c r="S719" s="1">
        <v>40</v>
      </c>
      <c r="T719" s="1">
        <v>30</v>
      </c>
      <c r="U719" s="1">
        <v>1</v>
      </c>
      <c r="V719" s="1">
        <v>9</v>
      </c>
      <c r="W719" s="1">
        <f t="shared" si="108"/>
        <v>10</v>
      </c>
      <c r="X719" s="1" t="e">
        <f>VLOOKUP(C719,0,12,0)+VLOOKUP(C719,0,12,0)</f>
        <v>#N/A</v>
      </c>
      <c r="Y719" s="1" t="e">
        <f t="shared" si="109"/>
        <v>#N/A</v>
      </c>
      <c r="Z719" s="1">
        <v>77.079161999999997</v>
      </c>
      <c r="AA719" s="1">
        <v>28.715109999999999</v>
      </c>
    </row>
    <row r="720" spans="1:27" ht="75">
      <c r="A720" s="1">
        <f t="shared" si="110"/>
        <v>717</v>
      </c>
      <c r="B720" s="1" t="s">
        <v>1141</v>
      </c>
      <c r="C720" s="2">
        <v>1413238</v>
      </c>
      <c r="D720" s="3" t="s">
        <v>1425</v>
      </c>
      <c r="E720" s="3" t="s">
        <v>1426</v>
      </c>
      <c r="F720" s="1">
        <v>0</v>
      </c>
      <c r="G720" s="1">
        <v>0</v>
      </c>
      <c r="H720" s="1">
        <v>0</v>
      </c>
      <c r="I720" s="1">
        <v>0</v>
      </c>
      <c r="J720" s="1">
        <v>0</v>
      </c>
      <c r="K720" s="1">
        <f t="shared" si="106"/>
        <v>0</v>
      </c>
      <c r="L720" s="1">
        <v>36</v>
      </c>
      <c r="M720" s="1">
        <v>27</v>
      </c>
      <c r="N720" s="1">
        <v>1</v>
      </c>
      <c r="O720" s="1">
        <v>8</v>
      </c>
      <c r="P720" s="1">
        <f t="shared" si="111"/>
        <v>9</v>
      </c>
      <c r="Q720" s="1" t="e">
        <f>VLOOKUP(C720,0,12,0)+VLOOKUP(C720,0,12,0)</f>
        <v>#N/A</v>
      </c>
      <c r="R720" s="1" t="e">
        <f t="shared" si="107"/>
        <v>#N/A</v>
      </c>
      <c r="S720" s="1">
        <v>52</v>
      </c>
      <c r="T720" s="1">
        <v>39</v>
      </c>
      <c r="U720" s="1">
        <v>2</v>
      </c>
      <c r="V720" s="1">
        <v>11</v>
      </c>
      <c r="W720" s="1">
        <f t="shared" si="108"/>
        <v>13</v>
      </c>
      <c r="X720" s="1">
        <v>4</v>
      </c>
      <c r="Y720" s="1">
        <f t="shared" si="109"/>
        <v>17</v>
      </c>
      <c r="Z720" s="1">
        <v>77.106003000000001</v>
      </c>
      <c r="AA720" s="1">
        <v>28.699361</v>
      </c>
    </row>
    <row r="721" spans="1:27" ht="60">
      <c r="A721" s="1">
        <f t="shared" si="110"/>
        <v>718</v>
      </c>
      <c r="B721" s="1" t="s">
        <v>1141</v>
      </c>
      <c r="C721" s="2">
        <v>1413239</v>
      </c>
      <c r="D721" s="3" t="s">
        <v>1427</v>
      </c>
      <c r="E721" s="3" t="s">
        <v>1428</v>
      </c>
      <c r="F721" s="1">
        <v>160</v>
      </c>
      <c r="G721" s="1">
        <v>120</v>
      </c>
      <c r="H721" s="1">
        <v>5</v>
      </c>
      <c r="I721" s="1">
        <v>35</v>
      </c>
      <c r="J721" s="1">
        <v>40</v>
      </c>
      <c r="K721" s="1">
        <f t="shared" si="106"/>
        <v>40</v>
      </c>
      <c r="L721" s="1">
        <v>0</v>
      </c>
      <c r="M721" s="1">
        <v>0</v>
      </c>
      <c r="N721" s="1">
        <v>0</v>
      </c>
      <c r="O721" s="1">
        <v>0</v>
      </c>
      <c r="P721" s="1">
        <f t="shared" si="111"/>
        <v>0</v>
      </c>
      <c r="Q721" s="1">
        <v>5</v>
      </c>
      <c r="R721" s="1">
        <f t="shared" si="107"/>
        <v>5</v>
      </c>
      <c r="S721" s="1">
        <v>0</v>
      </c>
      <c r="T721" s="1">
        <v>0</v>
      </c>
      <c r="U721" s="1">
        <v>0</v>
      </c>
      <c r="V721" s="1">
        <v>0</v>
      </c>
      <c r="W721" s="1">
        <f t="shared" si="108"/>
        <v>0</v>
      </c>
      <c r="X721" s="1">
        <v>0</v>
      </c>
      <c r="Y721" s="1">
        <f t="shared" si="109"/>
        <v>0</v>
      </c>
      <c r="Z721" s="1">
        <v>77.110054000000005</v>
      </c>
      <c r="AA721" s="1">
        <v>28.714518999999999</v>
      </c>
    </row>
    <row r="722" spans="1:27" ht="105">
      <c r="A722" s="1">
        <f t="shared" si="110"/>
        <v>719</v>
      </c>
      <c r="B722" s="1" t="s">
        <v>1141</v>
      </c>
      <c r="C722" s="2">
        <v>1413240</v>
      </c>
      <c r="D722" s="3" t="s">
        <v>1429</v>
      </c>
      <c r="E722" s="3" t="s">
        <v>1430</v>
      </c>
      <c r="F722" s="1">
        <v>0</v>
      </c>
      <c r="G722" s="1">
        <v>0</v>
      </c>
      <c r="H722" s="1">
        <v>0</v>
      </c>
      <c r="I722" s="1">
        <v>0</v>
      </c>
      <c r="J722" s="1">
        <v>0</v>
      </c>
      <c r="K722" s="1">
        <f t="shared" si="106"/>
        <v>0</v>
      </c>
      <c r="L722" s="1">
        <v>0</v>
      </c>
      <c r="M722" s="1">
        <v>0</v>
      </c>
      <c r="N722" s="1">
        <v>0</v>
      </c>
      <c r="O722" s="1">
        <v>0</v>
      </c>
      <c r="P722" s="1">
        <f t="shared" si="111"/>
        <v>0</v>
      </c>
      <c r="Q722" s="1" t="e">
        <f>VLOOKUP(C722,0,12,0)+VLOOKUP(C722,0,12,0)</f>
        <v>#N/A</v>
      </c>
      <c r="R722" s="1" t="e">
        <f t="shared" si="107"/>
        <v>#N/A</v>
      </c>
      <c r="S722" s="1">
        <v>40</v>
      </c>
      <c r="T722" s="1">
        <v>30</v>
      </c>
      <c r="U722" s="1">
        <v>1</v>
      </c>
      <c r="V722" s="1">
        <v>9</v>
      </c>
      <c r="W722" s="1">
        <f t="shared" si="108"/>
        <v>10</v>
      </c>
      <c r="X722" s="1" t="e">
        <f>VLOOKUP(C722,0,12,0)+VLOOKUP(C722,0,12,0)</f>
        <v>#N/A</v>
      </c>
      <c r="Y722" s="1" t="e">
        <f t="shared" si="109"/>
        <v>#N/A</v>
      </c>
      <c r="Z722" s="1">
        <v>77.099581999999998</v>
      </c>
      <c r="AA722" s="1">
        <v>28.713353999999999</v>
      </c>
    </row>
    <row r="723" spans="1:27" ht="60">
      <c r="A723" s="1">
        <f t="shared" si="110"/>
        <v>720</v>
      </c>
      <c r="B723" s="1" t="s">
        <v>1141</v>
      </c>
      <c r="C723" s="2">
        <v>1413241</v>
      </c>
      <c r="D723" s="3" t="s">
        <v>1431</v>
      </c>
      <c r="E723" s="3" t="s">
        <v>1432</v>
      </c>
      <c r="F723" s="1">
        <v>60</v>
      </c>
      <c r="G723" s="1">
        <v>45</v>
      </c>
      <c r="H723" s="1">
        <v>2</v>
      </c>
      <c r="I723" s="1">
        <v>13</v>
      </c>
      <c r="J723" s="1">
        <v>15</v>
      </c>
      <c r="K723" s="1">
        <f t="shared" si="106"/>
        <v>15</v>
      </c>
      <c r="L723" s="1">
        <v>0</v>
      </c>
      <c r="M723" s="1">
        <v>0</v>
      </c>
      <c r="N723" s="1">
        <v>0</v>
      </c>
      <c r="O723" s="1">
        <v>0</v>
      </c>
      <c r="P723" s="1">
        <f t="shared" si="111"/>
        <v>0</v>
      </c>
      <c r="Q723" s="1">
        <v>12</v>
      </c>
      <c r="R723" s="1">
        <f t="shared" si="107"/>
        <v>12</v>
      </c>
      <c r="S723" s="1">
        <v>0</v>
      </c>
      <c r="T723" s="1">
        <v>0</v>
      </c>
      <c r="U723" s="1">
        <v>0</v>
      </c>
      <c r="V723" s="1">
        <v>0</v>
      </c>
      <c r="W723" s="1">
        <f t="shared" si="108"/>
        <v>0</v>
      </c>
      <c r="X723" s="1">
        <v>3</v>
      </c>
      <c r="Y723" s="1">
        <f t="shared" si="109"/>
        <v>3</v>
      </c>
      <c r="Z723" s="1">
        <v>77.102130000000002</v>
      </c>
      <c r="AA723" s="1">
        <v>28.706530999999998</v>
      </c>
    </row>
    <row r="724" spans="1:27" ht="60">
      <c r="A724" s="1">
        <f t="shared" si="110"/>
        <v>721</v>
      </c>
      <c r="B724" s="1" t="s">
        <v>1141</v>
      </c>
      <c r="C724" s="2">
        <v>1413242</v>
      </c>
      <c r="D724" s="3" t="s">
        <v>1433</v>
      </c>
      <c r="E724" s="3" t="s">
        <v>1434</v>
      </c>
      <c r="F724" s="1">
        <v>0</v>
      </c>
      <c r="G724" s="1">
        <v>0</v>
      </c>
      <c r="H724" s="1">
        <v>0</v>
      </c>
      <c r="I724" s="1">
        <v>0</v>
      </c>
      <c r="J724" s="1">
        <v>0</v>
      </c>
      <c r="K724" s="1">
        <f t="shared" si="106"/>
        <v>0</v>
      </c>
      <c r="L724" s="1">
        <v>40</v>
      </c>
      <c r="M724" s="1">
        <v>30</v>
      </c>
      <c r="N724" s="1">
        <v>1</v>
      </c>
      <c r="O724" s="1">
        <v>9</v>
      </c>
      <c r="P724" s="1">
        <f t="shared" si="111"/>
        <v>10</v>
      </c>
      <c r="Q724" s="1" t="e">
        <f>VLOOKUP(C724,0,12,0)+VLOOKUP(C724,0,12,0)</f>
        <v>#N/A</v>
      </c>
      <c r="R724" s="1" t="e">
        <f t="shared" si="107"/>
        <v>#N/A</v>
      </c>
      <c r="S724" s="1">
        <v>0</v>
      </c>
      <c r="T724" s="1">
        <v>0</v>
      </c>
      <c r="U724" s="1">
        <v>0</v>
      </c>
      <c r="V724" s="1">
        <v>0</v>
      </c>
      <c r="W724" s="1">
        <f t="shared" si="108"/>
        <v>0</v>
      </c>
      <c r="X724" s="1" t="e">
        <f>VLOOKUP(C724,0,12,0)+VLOOKUP(C724,0,12,0)</f>
        <v>#N/A</v>
      </c>
      <c r="Y724" s="1" t="e">
        <f t="shared" si="109"/>
        <v>#N/A</v>
      </c>
      <c r="Z724" s="1">
        <v>77.053011999999995</v>
      </c>
      <c r="AA724" s="1">
        <v>28.734587000000001</v>
      </c>
    </row>
    <row r="725" spans="1:27" ht="60">
      <c r="A725" s="1">
        <f t="shared" si="110"/>
        <v>722</v>
      </c>
      <c r="B725" s="1" t="s">
        <v>1141</v>
      </c>
      <c r="C725" s="2">
        <v>1413243</v>
      </c>
      <c r="D725" s="3" t="s">
        <v>1435</v>
      </c>
      <c r="E725" s="3" t="s">
        <v>1436</v>
      </c>
      <c r="F725" s="1">
        <v>0</v>
      </c>
      <c r="G725" s="1">
        <v>0</v>
      </c>
      <c r="H725" s="1">
        <v>0</v>
      </c>
      <c r="I725" s="1">
        <v>0</v>
      </c>
      <c r="J725" s="1">
        <v>0</v>
      </c>
      <c r="K725" s="1">
        <f t="shared" si="106"/>
        <v>0</v>
      </c>
      <c r="L725" s="1">
        <v>120</v>
      </c>
      <c r="M725" s="1">
        <v>90</v>
      </c>
      <c r="N725" s="1">
        <v>4</v>
      </c>
      <c r="O725" s="1">
        <v>26</v>
      </c>
      <c r="P725" s="1">
        <f t="shared" si="111"/>
        <v>30</v>
      </c>
      <c r="Q725" s="1" t="e">
        <f>VLOOKUP(C725,0,12,0)+VLOOKUP(C725,0,12,0)</f>
        <v>#N/A</v>
      </c>
      <c r="R725" s="1" t="e">
        <f t="shared" si="107"/>
        <v>#N/A</v>
      </c>
      <c r="S725" s="1">
        <v>0</v>
      </c>
      <c r="T725" s="1">
        <v>0</v>
      </c>
      <c r="U725" s="1">
        <v>0</v>
      </c>
      <c r="V725" s="1">
        <v>0</v>
      </c>
      <c r="W725" s="1">
        <f t="shared" si="108"/>
        <v>0</v>
      </c>
      <c r="X725" s="1">
        <v>6</v>
      </c>
      <c r="Y725" s="1">
        <f t="shared" si="109"/>
        <v>6</v>
      </c>
      <c r="Z725" s="1">
        <v>77.132300000000001</v>
      </c>
      <c r="AA725" s="1">
        <v>28.7105</v>
      </c>
    </row>
    <row r="726" spans="1:27" ht="105">
      <c r="A726" s="1">
        <f t="shared" si="110"/>
        <v>723</v>
      </c>
      <c r="B726" s="1" t="s">
        <v>1141</v>
      </c>
      <c r="C726" s="2">
        <v>1413244</v>
      </c>
      <c r="D726" s="3" t="s">
        <v>1437</v>
      </c>
      <c r="E726" s="3" t="s">
        <v>1438</v>
      </c>
      <c r="F726" s="1">
        <v>56</v>
      </c>
      <c r="G726" s="1">
        <v>42</v>
      </c>
      <c r="H726" s="1">
        <v>2</v>
      </c>
      <c r="I726" s="1">
        <v>12</v>
      </c>
      <c r="J726" s="1">
        <v>14</v>
      </c>
      <c r="K726" s="1">
        <f t="shared" si="106"/>
        <v>14</v>
      </c>
      <c r="L726" s="1">
        <v>0</v>
      </c>
      <c r="M726" s="1">
        <v>0</v>
      </c>
      <c r="N726" s="1">
        <v>0</v>
      </c>
      <c r="O726" s="1">
        <v>0</v>
      </c>
      <c r="P726" s="1">
        <f t="shared" si="111"/>
        <v>0</v>
      </c>
      <c r="Q726" s="1">
        <v>7</v>
      </c>
      <c r="R726" s="1">
        <f t="shared" si="107"/>
        <v>7</v>
      </c>
      <c r="S726" s="1">
        <v>0</v>
      </c>
      <c r="T726" s="1">
        <v>0</v>
      </c>
      <c r="U726" s="1">
        <v>0</v>
      </c>
      <c r="V726" s="1">
        <v>0</v>
      </c>
      <c r="W726" s="1">
        <f t="shared" si="108"/>
        <v>0</v>
      </c>
      <c r="X726" s="1">
        <v>3</v>
      </c>
      <c r="Y726" s="1">
        <f t="shared" si="109"/>
        <v>3</v>
      </c>
      <c r="Z726" s="1">
        <v>77.102506000000005</v>
      </c>
      <c r="AA726" s="1">
        <v>28.704272</v>
      </c>
    </row>
    <row r="727" spans="1:27" ht="60">
      <c r="A727" s="1">
        <f t="shared" si="110"/>
        <v>724</v>
      </c>
      <c r="B727" s="1" t="s">
        <v>1141</v>
      </c>
      <c r="C727" s="2">
        <v>1413245</v>
      </c>
      <c r="D727" s="3" t="s">
        <v>1439</v>
      </c>
      <c r="E727" s="3" t="s">
        <v>1391</v>
      </c>
      <c r="F727" s="1">
        <v>60</v>
      </c>
      <c r="G727" s="1">
        <v>45</v>
      </c>
      <c r="H727" s="1">
        <v>2</v>
      </c>
      <c r="I727" s="1">
        <v>13</v>
      </c>
      <c r="J727" s="1">
        <v>15</v>
      </c>
      <c r="K727" s="1">
        <f t="shared" si="106"/>
        <v>15</v>
      </c>
      <c r="L727" s="1">
        <v>30</v>
      </c>
      <c r="M727" s="1">
        <v>22</v>
      </c>
      <c r="N727" s="1">
        <v>1</v>
      </c>
      <c r="O727" s="1">
        <v>7</v>
      </c>
      <c r="P727" s="1">
        <f t="shared" si="111"/>
        <v>8</v>
      </c>
      <c r="Q727" s="1" t="e">
        <f>VLOOKUP(C727,0,12,0)+VLOOKUP(C727,0,12,0)</f>
        <v>#N/A</v>
      </c>
      <c r="R727" s="1" t="e">
        <f t="shared" si="107"/>
        <v>#N/A</v>
      </c>
      <c r="S727" s="1">
        <v>24</v>
      </c>
      <c r="T727" s="1">
        <v>18</v>
      </c>
      <c r="U727" s="1">
        <v>1</v>
      </c>
      <c r="V727" s="1">
        <v>5</v>
      </c>
      <c r="W727" s="1">
        <f t="shared" si="108"/>
        <v>6</v>
      </c>
      <c r="X727" s="1" t="e">
        <f>VLOOKUP(C727,0,12,0)+VLOOKUP(C727,0,12,0)</f>
        <v>#N/A</v>
      </c>
      <c r="Y727" s="1" t="e">
        <f t="shared" si="109"/>
        <v>#N/A</v>
      </c>
      <c r="Z727" s="1">
        <v>77.089898000000005</v>
      </c>
      <c r="AA727" s="1">
        <v>28.707073999999999</v>
      </c>
    </row>
    <row r="728" spans="1:27" ht="60">
      <c r="A728" s="1">
        <f t="shared" si="110"/>
        <v>725</v>
      </c>
      <c r="B728" s="1" t="s">
        <v>1141</v>
      </c>
      <c r="C728" s="2">
        <v>1413246</v>
      </c>
      <c r="D728" s="3" t="s">
        <v>1440</v>
      </c>
      <c r="E728" s="3" t="s">
        <v>1441</v>
      </c>
      <c r="F728" s="1">
        <v>0</v>
      </c>
      <c r="G728" s="1">
        <v>0</v>
      </c>
      <c r="H728" s="1">
        <v>0</v>
      </c>
      <c r="I728" s="1">
        <v>0</v>
      </c>
      <c r="J728" s="1">
        <v>0</v>
      </c>
      <c r="K728" s="1">
        <f t="shared" si="106"/>
        <v>0</v>
      </c>
      <c r="L728" s="1">
        <v>0</v>
      </c>
      <c r="M728" s="1">
        <v>0</v>
      </c>
      <c r="N728" s="1">
        <v>0</v>
      </c>
      <c r="O728" s="1">
        <v>0</v>
      </c>
      <c r="P728" s="1">
        <f t="shared" si="111"/>
        <v>0</v>
      </c>
      <c r="Q728" s="1" t="e">
        <f>VLOOKUP(C728,0,12,0)+VLOOKUP(C728,0,12,0)</f>
        <v>#N/A</v>
      </c>
      <c r="R728" s="1" t="e">
        <f t="shared" si="107"/>
        <v>#N/A</v>
      </c>
      <c r="S728" s="1">
        <v>120</v>
      </c>
      <c r="T728" s="1">
        <v>90</v>
      </c>
      <c r="U728" s="1">
        <v>4</v>
      </c>
      <c r="V728" s="1">
        <v>26</v>
      </c>
      <c r="W728" s="1">
        <f t="shared" si="108"/>
        <v>30</v>
      </c>
      <c r="X728" s="1" t="e">
        <f>VLOOKUP(C728,0,12,0)+VLOOKUP(C728,0,12,0)</f>
        <v>#N/A</v>
      </c>
      <c r="Y728" s="1" t="e">
        <f t="shared" si="109"/>
        <v>#N/A</v>
      </c>
      <c r="Z728" s="1">
        <v>77.092534999999998</v>
      </c>
      <c r="AA728" s="1">
        <v>28.721902</v>
      </c>
    </row>
    <row r="729" spans="1:27" ht="45">
      <c r="A729" s="1">
        <f t="shared" si="110"/>
        <v>726</v>
      </c>
      <c r="B729" s="1" t="s">
        <v>1141</v>
      </c>
      <c r="C729" s="2">
        <v>1413247</v>
      </c>
      <c r="D729" s="3" t="s">
        <v>1442</v>
      </c>
      <c r="E729" s="3" t="s">
        <v>1443</v>
      </c>
      <c r="F729" s="1">
        <v>150</v>
      </c>
      <c r="G729" s="1">
        <v>112</v>
      </c>
      <c r="H729" s="1">
        <v>5</v>
      </c>
      <c r="I729" s="1">
        <v>33</v>
      </c>
      <c r="J729" s="1">
        <v>38</v>
      </c>
      <c r="K729" s="1">
        <f t="shared" si="106"/>
        <v>38</v>
      </c>
      <c r="L729" s="1">
        <v>50</v>
      </c>
      <c r="M729" s="1">
        <v>37</v>
      </c>
      <c r="N729" s="1">
        <v>2</v>
      </c>
      <c r="O729" s="1">
        <v>11</v>
      </c>
      <c r="P729" s="1">
        <f t="shared" si="111"/>
        <v>13</v>
      </c>
      <c r="Q729" s="1">
        <v>15</v>
      </c>
      <c r="R729" s="1">
        <f t="shared" si="107"/>
        <v>28</v>
      </c>
      <c r="S729" s="1">
        <v>75</v>
      </c>
      <c r="T729" s="1">
        <v>56</v>
      </c>
      <c r="U729" s="1">
        <v>2</v>
      </c>
      <c r="V729" s="1">
        <v>17</v>
      </c>
      <c r="W729" s="1">
        <f t="shared" si="108"/>
        <v>19</v>
      </c>
      <c r="X729" s="1">
        <v>21</v>
      </c>
      <c r="Y729" s="1">
        <f t="shared" si="109"/>
        <v>40</v>
      </c>
      <c r="Z729" s="1">
        <v>77.111400000000003</v>
      </c>
      <c r="AA729" s="1">
        <v>28.7331</v>
      </c>
    </row>
    <row r="730" spans="1:27" ht="60">
      <c r="A730" s="1">
        <f t="shared" si="110"/>
        <v>727</v>
      </c>
      <c r="B730" s="1" t="s">
        <v>1141</v>
      </c>
      <c r="C730" s="2">
        <v>1413248</v>
      </c>
      <c r="D730" s="3" t="s">
        <v>1444</v>
      </c>
      <c r="E730" s="3" t="s">
        <v>1438</v>
      </c>
      <c r="F730" s="1">
        <v>100</v>
      </c>
      <c r="G730" s="1">
        <v>75</v>
      </c>
      <c r="H730" s="1">
        <v>3</v>
      </c>
      <c r="I730" s="1">
        <v>22</v>
      </c>
      <c r="J730" s="1">
        <v>25</v>
      </c>
      <c r="K730" s="1">
        <f t="shared" si="106"/>
        <v>25</v>
      </c>
      <c r="L730" s="1">
        <v>40</v>
      </c>
      <c r="M730" s="1">
        <v>30</v>
      </c>
      <c r="N730" s="1">
        <v>1</v>
      </c>
      <c r="O730" s="1">
        <v>9</v>
      </c>
      <c r="P730" s="1">
        <f t="shared" si="111"/>
        <v>10</v>
      </c>
      <c r="Q730" s="1">
        <v>13</v>
      </c>
      <c r="R730" s="1">
        <f t="shared" si="107"/>
        <v>23</v>
      </c>
      <c r="S730" s="1">
        <v>40</v>
      </c>
      <c r="T730" s="1">
        <v>30</v>
      </c>
      <c r="U730" s="1">
        <v>1</v>
      </c>
      <c r="V730" s="1">
        <v>9</v>
      </c>
      <c r="W730" s="1">
        <f t="shared" si="108"/>
        <v>10</v>
      </c>
      <c r="X730" s="1">
        <v>14</v>
      </c>
      <c r="Y730" s="1">
        <f t="shared" si="109"/>
        <v>24</v>
      </c>
      <c r="Z730" s="1">
        <v>77.105536000000001</v>
      </c>
      <c r="AA730" s="1">
        <v>28.703382999999999</v>
      </c>
    </row>
    <row r="731" spans="1:27" ht="135">
      <c r="A731" s="1">
        <f t="shared" si="110"/>
        <v>728</v>
      </c>
      <c r="B731" s="1" t="s">
        <v>1141</v>
      </c>
      <c r="C731" s="2">
        <v>1413249</v>
      </c>
      <c r="D731" s="3" t="s">
        <v>1445</v>
      </c>
      <c r="E731" s="3" t="s">
        <v>1446</v>
      </c>
      <c r="F731" s="1">
        <v>0</v>
      </c>
      <c r="G731" s="1">
        <v>0</v>
      </c>
      <c r="H731" s="1">
        <v>0</v>
      </c>
      <c r="I731" s="1">
        <v>0</v>
      </c>
      <c r="J731" s="1">
        <v>0</v>
      </c>
      <c r="K731" s="1">
        <f t="shared" si="106"/>
        <v>0</v>
      </c>
      <c r="L731" s="1">
        <v>0</v>
      </c>
      <c r="M731" s="1">
        <v>0</v>
      </c>
      <c r="N731" s="1">
        <v>0</v>
      </c>
      <c r="O731" s="1">
        <v>0</v>
      </c>
      <c r="P731" s="1">
        <f t="shared" si="111"/>
        <v>0</v>
      </c>
      <c r="Q731" s="1" t="e">
        <f>VLOOKUP(C731,0,12,0)+VLOOKUP(C731,0,12,0)</f>
        <v>#N/A</v>
      </c>
      <c r="R731" s="1" t="e">
        <f t="shared" si="107"/>
        <v>#N/A</v>
      </c>
      <c r="S731" s="1">
        <v>50</v>
      </c>
      <c r="T731" s="1">
        <v>37</v>
      </c>
      <c r="U731" s="1">
        <v>2</v>
      </c>
      <c r="V731" s="1">
        <v>11</v>
      </c>
      <c r="W731" s="1">
        <f t="shared" si="108"/>
        <v>13</v>
      </c>
      <c r="X731" s="1" t="e">
        <f>VLOOKUP(C731,0,12,0)+VLOOKUP(C731,0,12,0)</f>
        <v>#N/A</v>
      </c>
      <c r="Y731" s="1" t="e">
        <f t="shared" si="109"/>
        <v>#N/A</v>
      </c>
      <c r="Z731" s="1">
        <v>77.117568000000006</v>
      </c>
      <c r="AA731" s="1">
        <v>28.703063</v>
      </c>
    </row>
    <row r="732" spans="1:27" ht="60">
      <c r="A732" s="1">
        <f t="shared" si="110"/>
        <v>729</v>
      </c>
      <c r="B732" s="1" t="s">
        <v>1141</v>
      </c>
      <c r="C732" s="2">
        <v>1413250</v>
      </c>
      <c r="D732" s="3" t="s">
        <v>1447</v>
      </c>
      <c r="E732" s="3" t="s">
        <v>1448</v>
      </c>
      <c r="F732" s="1">
        <v>120</v>
      </c>
      <c r="G732" s="1">
        <v>90</v>
      </c>
      <c r="H732" s="1">
        <v>4</v>
      </c>
      <c r="I732" s="1">
        <v>26</v>
      </c>
      <c r="J732" s="1">
        <v>30</v>
      </c>
      <c r="K732" s="1">
        <f t="shared" si="106"/>
        <v>30</v>
      </c>
      <c r="L732" s="1">
        <v>0</v>
      </c>
      <c r="M732" s="1">
        <v>0</v>
      </c>
      <c r="N732" s="1">
        <v>0</v>
      </c>
      <c r="O732" s="1">
        <v>0</v>
      </c>
      <c r="P732" s="1">
        <f t="shared" si="111"/>
        <v>0</v>
      </c>
      <c r="Q732" s="1" t="e">
        <f>VLOOKUP(C732,0,12,0)+VLOOKUP(C732,0,12,0)</f>
        <v>#N/A</v>
      </c>
      <c r="R732" s="1" t="e">
        <f t="shared" si="107"/>
        <v>#N/A</v>
      </c>
      <c r="S732" s="1">
        <v>0</v>
      </c>
      <c r="T732" s="1">
        <v>0</v>
      </c>
      <c r="U732" s="1">
        <v>0</v>
      </c>
      <c r="V732" s="1">
        <v>0</v>
      </c>
      <c r="W732" s="1">
        <f t="shared" si="108"/>
        <v>0</v>
      </c>
      <c r="X732" s="1" t="e">
        <f>VLOOKUP(C732,0,12,0)+VLOOKUP(C732,0,12,0)</f>
        <v>#N/A</v>
      </c>
      <c r="Y732" s="1" t="e">
        <f t="shared" si="109"/>
        <v>#N/A</v>
      </c>
      <c r="Z732" s="1">
        <v>77.061621000000002</v>
      </c>
      <c r="AA732" s="1">
        <v>28.728090000000002</v>
      </c>
    </row>
    <row r="733" spans="1:27" ht="60">
      <c r="A733" s="1">
        <f t="shared" si="110"/>
        <v>730</v>
      </c>
      <c r="B733" s="1" t="s">
        <v>1141</v>
      </c>
      <c r="C733" s="2">
        <v>1413251</v>
      </c>
      <c r="D733" s="3" t="s">
        <v>1449</v>
      </c>
      <c r="E733" s="3" t="s">
        <v>1450</v>
      </c>
      <c r="F733" s="1">
        <v>0</v>
      </c>
      <c r="G733" s="1">
        <v>0</v>
      </c>
      <c r="H733" s="1">
        <v>0</v>
      </c>
      <c r="I733" s="1">
        <v>0</v>
      </c>
      <c r="J733" s="1">
        <v>0</v>
      </c>
      <c r="K733" s="1">
        <f t="shared" si="106"/>
        <v>0</v>
      </c>
      <c r="L733" s="1">
        <v>0</v>
      </c>
      <c r="M733" s="1">
        <v>0</v>
      </c>
      <c r="N733" s="1">
        <v>0</v>
      </c>
      <c r="O733" s="1">
        <v>0</v>
      </c>
      <c r="P733" s="1">
        <f t="shared" si="111"/>
        <v>0</v>
      </c>
      <c r="Q733" s="1" t="e">
        <f>VLOOKUP(C733,0,12,0)+VLOOKUP(C733,0,12,0)</f>
        <v>#N/A</v>
      </c>
      <c r="R733" s="1" t="e">
        <f t="shared" si="107"/>
        <v>#N/A</v>
      </c>
      <c r="S733" s="1">
        <v>40</v>
      </c>
      <c r="T733" s="1">
        <v>30</v>
      </c>
      <c r="U733" s="1">
        <v>1</v>
      </c>
      <c r="V733" s="1">
        <v>9</v>
      </c>
      <c r="W733" s="1">
        <v>10</v>
      </c>
      <c r="X733" s="1" t="e">
        <f>VLOOKUP(C733,0,12,0)+VLOOKUP(C733,0,12,0)</f>
        <v>#N/A</v>
      </c>
      <c r="Y733" s="1" t="e">
        <f t="shared" si="109"/>
        <v>#N/A</v>
      </c>
      <c r="Z733" s="1">
        <v>76.999600999999998</v>
      </c>
      <c r="AA733" s="1">
        <v>28.706826</v>
      </c>
    </row>
    <row r="734" spans="1:27" ht="60">
      <c r="A734" s="1">
        <f t="shared" si="110"/>
        <v>731</v>
      </c>
      <c r="B734" s="1" t="s">
        <v>1141</v>
      </c>
      <c r="C734" s="2">
        <v>1413252</v>
      </c>
      <c r="D734" s="3" t="s">
        <v>1451</v>
      </c>
      <c r="E734" s="3" t="s">
        <v>1452</v>
      </c>
      <c r="F734" s="1">
        <v>41</v>
      </c>
      <c r="G734" s="1">
        <v>31</v>
      </c>
      <c r="H734" s="1">
        <v>1</v>
      </c>
      <c r="I734" s="1">
        <v>9</v>
      </c>
      <c r="J734" s="1">
        <v>10</v>
      </c>
      <c r="K734" s="1">
        <f t="shared" si="106"/>
        <v>10</v>
      </c>
      <c r="L734" s="1">
        <v>28</v>
      </c>
      <c r="M734" s="1">
        <v>21</v>
      </c>
      <c r="N734" s="1">
        <v>1</v>
      </c>
      <c r="O734" s="1">
        <v>6</v>
      </c>
      <c r="P734" s="1">
        <f t="shared" si="111"/>
        <v>7</v>
      </c>
      <c r="Q734" s="1">
        <v>4</v>
      </c>
      <c r="R734" s="1">
        <f t="shared" si="107"/>
        <v>11</v>
      </c>
      <c r="S734" s="1">
        <v>45</v>
      </c>
      <c r="T734" s="1">
        <v>34</v>
      </c>
      <c r="U734" s="1">
        <v>1</v>
      </c>
      <c r="V734" s="1">
        <v>10</v>
      </c>
      <c r="W734" s="1">
        <f t="shared" si="108"/>
        <v>11</v>
      </c>
      <c r="X734" s="1">
        <v>7</v>
      </c>
      <c r="Y734" s="1">
        <f t="shared" si="109"/>
        <v>18</v>
      </c>
      <c r="Z734" s="1">
        <v>77.129806000000002</v>
      </c>
      <c r="AA734" s="1">
        <v>28.732861</v>
      </c>
    </row>
    <row r="735" spans="1:27" ht="60">
      <c r="A735" s="1">
        <f t="shared" si="110"/>
        <v>732</v>
      </c>
      <c r="B735" s="1" t="s">
        <v>1141</v>
      </c>
      <c r="C735" s="2">
        <v>1413253</v>
      </c>
      <c r="D735" s="3" t="s">
        <v>1453</v>
      </c>
      <c r="E735" s="3" t="s">
        <v>1452</v>
      </c>
      <c r="F735" s="1">
        <v>160</v>
      </c>
      <c r="G735" s="1">
        <v>120</v>
      </c>
      <c r="H735" s="1">
        <v>5</v>
      </c>
      <c r="I735" s="1">
        <v>35</v>
      </c>
      <c r="J735" s="1">
        <v>40</v>
      </c>
      <c r="K735" s="1">
        <f t="shared" si="106"/>
        <v>40</v>
      </c>
      <c r="L735" s="1">
        <v>0</v>
      </c>
      <c r="M735" s="1">
        <v>0</v>
      </c>
      <c r="N735" s="1">
        <v>0</v>
      </c>
      <c r="O735" s="1">
        <v>0</v>
      </c>
      <c r="P735" s="1">
        <f t="shared" si="111"/>
        <v>0</v>
      </c>
      <c r="Q735" s="1">
        <v>18</v>
      </c>
      <c r="R735" s="1">
        <f t="shared" si="107"/>
        <v>18</v>
      </c>
      <c r="S735" s="1">
        <v>0</v>
      </c>
      <c r="T735" s="1">
        <v>0</v>
      </c>
      <c r="U735" s="1">
        <v>0</v>
      </c>
      <c r="V735" s="1">
        <v>0</v>
      </c>
      <c r="W735" s="1">
        <f t="shared" si="108"/>
        <v>0</v>
      </c>
      <c r="X735" s="1">
        <v>8</v>
      </c>
      <c r="Y735" s="1">
        <f t="shared" si="109"/>
        <v>8</v>
      </c>
      <c r="Z735" s="1">
        <v>77.128992999999994</v>
      </c>
      <c r="AA735" s="1">
        <v>28.729710000000001</v>
      </c>
    </row>
    <row r="736" spans="1:27" ht="60">
      <c r="A736" s="1">
        <f t="shared" si="110"/>
        <v>733</v>
      </c>
      <c r="B736" s="1" t="s">
        <v>1141</v>
      </c>
      <c r="C736" s="2">
        <v>1413254</v>
      </c>
      <c r="D736" s="3" t="s">
        <v>1454</v>
      </c>
      <c r="E736" s="3" t="s">
        <v>1455</v>
      </c>
      <c r="F736" s="1">
        <v>120</v>
      </c>
      <c r="G736" s="1">
        <v>90</v>
      </c>
      <c r="H736" s="1">
        <v>4</v>
      </c>
      <c r="I736" s="1">
        <v>26</v>
      </c>
      <c r="J736" s="1">
        <v>30</v>
      </c>
      <c r="K736" s="1">
        <f t="shared" si="106"/>
        <v>30</v>
      </c>
      <c r="L736" s="1">
        <v>0</v>
      </c>
      <c r="M736" s="1">
        <v>0</v>
      </c>
      <c r="N736" s="1">
        <v>0</v>
      </c>
      <c r="O736" s="1">
        <v>0</v>
      </c>
      <c r="P736" s="1">
        <f t="shared" si="111"/>
        <v>0</v>
      </c>
      <c r="Q736" s="1">
        <v>4</v>
      </c>
      <c r="R736" s="1">
        <f t="shared" si="107"/>
        <v>4</v>
      </c>
      <c r="S736" s="1">
        <v>0</v>
      </c>
      <c r="T736" s="1">
        <v>0</v>
      </c>
      <c r="U736" s="1">
        <v>0</v>
      </c>
      <c r="V736" s="1">
        <v>0</v>
      </c>
      <c r="W736" s="1">
        <f t="shared" si="108"/>
        <v>0</v>
      </c>
      <c r="X736" s="1">
        <v>0</v>
      </c>
      <c r="Y736" s="1">
        <f t="shared" si="109"/>
        <v>0</v>
      </c>
      <c r="Z736" s="1">
        <v>77.101882000000003</v>
      </c>
      <c r="AA736" s="1">
        <v>28.704768999999999</v>
      </c>
    </row>
    <row r="737" spans="1:27" ht="105">
      <c r="A737" s="1">
        <f t="shared" si="110"/>
        <v>734</v>
      </c>
      <c r="B737" s="1" t="s">
        <v>1141</v>
      </c>
      <c r="C737" s="2">
        <v>1413255</v>
      </c>
      <c r="D737" s="3" t="s">
        <v>1456</v>
      </c>
      <c r="E737" s="3" t="s">
        <v>1457</v>
      </c>
      <c r="F737" s="1">
        <v>80</v>
      </c>
      <c r="G737" s="1">
        <v>60</v>
      </c>
      <c r="H737" s="1">
        <v>2</v>
      </c>
      <c r="I737" s="1">
        <v>18</v>
      </c>
      <c r="J737" s="1">
        <v>20</v>
      </c>
      <c r="K737" s="1">
        <f t="shared" si="106"/>
        <v>20</v>
      </c>
      <c r="L737" s="1">
        <v>0</v>
      </c>
      <c r="M737" s="1">
        <v>0</v>
      </c>
      <c r="N737" s="1">
        <v>0</v>
      </c>
      <c r="O737" s="1">
        <v>0</v>
      </c>
      <c r="P737" s="1">
        <f t="shared" si="111"/>
        <v>0</v>
      </c>
      <c r="Q737" s="1" t="e">
        <f>VLOOKUP(C737,0,12,0)+VLOOKUP(C737,0,12,0)</f>
        <v>#N/A</v>
      </c>
      <c r="R737" s="1" t="e">
        <f t="shared" si="107"/>
        <v>#N/A</v>
      </c>
      <c r="S737" s="1">
        <v>0</v>
      </c>
      <c r="T737" s="1">
        <v>0</v>
      </c>
      <c r="U737" s="1">
        <v>0</v>
      </c>
      <c r="V737" s="1">
        <v>0</v>
      </c>
      <c r="W737" s="1">
        <f t="shared" si="108"/>
        <v>0</v>
      </c>
      <c r="X737" s="1" t="e">
        <f>VLOOKUP(C737,0,12,0)+VLOOKUP(C737,0,12,0)</f>
        <v>#N/A</v>
      </c>
      <c r="Y737" s="1" t="e">
        <f t="shared" si="109"/>
        <v>#N/A</v>
      </c>
      <c r="Z737" s="1">
        <v>77.090379999999996</v>
      </c>
      <c r="AA737" s="1">
        <v>28.707011000000001</v>
      </c>
    </row>
    <row r="738" spans="1:27" ht="60">
      <c r="A738" s="1">
        <f t="shared" si="110"/>
        <v>735</v>
      </c>
      <c r="B738" s="1" t="s">
        <v>1141</v>
      </c>
      <c r="C738" s="2">
        <v>1413256</v>
      </c>
      <c r="D738" s="3" t="s">
        <v>1458</v>
      </c>
      <c r="E738" s="3" t="s">
        <v>1459</v>
      </c>
      <c r="F738" s="1">
        <v>352</v>
      </c>
      <c r="G738" s="1">
        <v>264</v>
      </c>
      <c r="H738" s="1">
        <v>11</v>
      </c>
      <c r="I738" s="1">
        <v>77</v>
      </c>
      <c r="J738" s="1">
        <v>88</v>
      </c>
      <c r="K738" s="1">
        <f t="shared" si="106"/>
        <v>88</v>
      </c>
      <c r="L738" s="1">
        <v>0</v>
      </c>
      <c r="M738" s="1">
        <v>0</v>
      </c>
      <c r="N738" s="1">
        <v>0</v>
      </c>
      <c r="O738" s="1">
        <v>0</v>
      </c>
      <c r="P738" s="1">
        <f t="shared" si="111"/>
        <v>0</v>
      </c>
      <c r="Q738" s="1">
        <v>11</v>
      </c>
      <c r="R738" s="1">
        <f t="shared" si="107"/>
        <v>11</v>
      </c>
      <c r="S738" s="1">
        <v>0</v>
      </c>
      <c r="T738" s="1">
        <v>0</v>
      </c>
      <c r="U738" s="1">
        <v>0</v>
      </c>
      <c r="V738" s="1">
        <v>0</v>
      </c>
      <c r="W738" s="1">
        <f t="shared" si="108"/>
        <v>0</v>
      </c>
      <c r="X738" s="1">
        <v>0</v>
      </c>
      <c r="Y738" s="1">
        <f t="shared" si="109"/>
        <v>0</v>
      </c>
      <c r="Z738" s="1">
        <v>77.127683000000005</v>
      </c>
      <c r="AA738" s="1">
        <v>28.701112999999999</v>
      </c>
    </row>
    <row r="739" spans="1:27" ht="60">
      <c r="A739" s="1">
        <f t="shared" si="110"/>
        <v>736</v>
      </c>
      <c r="B739" s="1" t="s">
        <v>1141</v>
      </c>
      <c r="C739" s="2">
        <v>1413257</v>
      </c>
      <c r="D739" s="3" t="s">
        <v>46</v>
      </c>
      <c r="E739" s="3" t="s">
        <v>1460</v>
      </c>
      <c r="F739" s="1">
        <v>165</v>
      </c>
      <c r="G739" s="1">
        <v>124</v>
      </c>
      <c r="H739" s="1">
        <v>5</v>
      </c>
      <c r="I739" s="1">
        <v>36</v>
      </c>
      <c r="J739" s="1">
        <v>41</v>
      </c>
      <c r="K739" s="1">
        <f t="shared" si="106"/>
        <v>41</v>
      </c>
      <c r="L739" s="1">
        <v>40</v>
      </c>
      <c r="M739" s="1">
        <v>30</v>
      </c>
      <c r="N739" s="1">
        <v>1</v>
      </c>
      <c r="O739" s="1">
        <v>9</v>
      </c>
      <c r="P739" s="1">
        <f t="shared" si="111"/>
        <v>10</v>
      </c>
      <c r="Q739" s="1">
        <v>28</v>
      </c>
      <c r="R739" s="1">
        <f t="shared" si="107"/>
        <v>38</v>
      </c>
      <c r="S739" s="1">
        <v>20</v>
      </c>
      <c r="T739" s="1">
        <v>15</v>
      </c>
      <c r="U739" s="1">
        <v>1</v>
      </c>
      <c r="V739" s="1">
        <v>4</v>
      </c>
      <c r="W739" s="1">
        <f t="shared" si="108"/>
        <v>5</v>
      </c>
      <c r="X739" s="1">
        <v>33</v>
      </c>
      <c r="Y739" s="1">
        <f t="shared" si="109"/>
        <v>38</v>
      </c>
      <c r="Z739" s="1">
        <v>77.118926999999999</v>
      </c>
      <c r="AA739" s="1">
        <v>28.705670000000001</v>
      </c>
    </row>
    <row r="740" spans="1:27" ht="75">
      <c r="A740" s="1">
        <f t="shared" si="110"/>
        <v>737</v>
      </c>
      <c r="B740" s="1" t="s">
        <v>1141</v>
      </c>
      <c r="C740" s="2">
        <v>1413259</v>
      </c>
      <c r="D740" s="3" t="s">
        <v>1461</v>
      </c>
      <c r="E740" s="3" t="s">
        <v>1462</v>
      </c>
      <c r="F740" s="1">
        <v>80</v>
      </c>
      <c r="G740" s="1">
        <v>60</v>
      </c>
      <c r="H740" s="1">
        <v>2</v>
      </c>
      <c r="I740" s="1">
        <v>18</v>
      </c>
      <c r="J740" s="1">
        <v>20</v>
      </c>
      <c r="K740" s="1">
        <f t="shared" si="106"/>
        <v>20</v>
      </c>
      <c r="L740" s="1">
        <v>0</v>
      </c>
      <c r="M740" s="1">
        <v>0</v>
      </c>
      <c r="N740" s="1">
        <v>0</v>
      </c>
      <c r="O740" s="1">
        <v>0</v>
      </c>
      <c r="P740" s="1">
        <f t="shared" si="111"/>
        <v>0</v>
      </c>
      <c r="Q740" s="1" t="e">
        <f>VLOOKUP(C740,0,12,0)+VLOOKUP(C740,0,12,0)</f>
        <v>#N/A</v>
      </c>
      <c r="R740" s="1" t="e">
        <f t="shared" si="107"/>
        <v>#N/A</v>
      </c>
      <c r="S740" s="1">
        <v>0</v>
      </c>
      <c r="T740" s="1">
        <v>0</v>
      </c>
      <c r="U740" s="1">
        <v>0</v>
      </c>
      <c r="V740" s="1">
        <v>0</v>
      </c>
      <c r="W740" s="1">
        <f t="shared" si="108"/>
        <v>0</v>
      </c>
      <c r="X740" s="1" t="e">
        <f>VLOOKUP(C740,0,12,0)+VLOOKUP(C740,0,12,0)</f>
        <v>#N/A</v>
      </c>
      <c r="Y740" s="1" t="e">
        <f t="shared" si="109"/>
        <v>#N/A</v>
      </c>
      <c r="Z740" s="1">
        <v>77.084682999999998</v>
      </c>
      <c r="AA740" s="1">
        <v>28.707992999999998</v>
      </c>
    </row>
    <row r="741" spans="1:27" ht="60">
      <c r="A741" s="1">
        <f t="shared" si="110"/>
        <v>738</v>
      </c>
      <c r="B741" s="1" t="s">
        <v>1141</v>
      </c>
      <c r="C741" s="2">
        <v>1413260</v>
      </c>
      <c r="D741" s="3" t="s">
        <v>1463</v>
      </c>
      <c r="E741" s="3" t="s">
        <v>1464</v>
      </c>
      <c r="F741" s="1">
        <v>80</v>
      </c>
      <c r="G741" s="1">
        <v>60</v>
      </c>
      <c r="H741" s="1">
        <v>2</v>
      </c>
      <c r="I741" s="1">
        <v>18</v>
      </c>
      <c r="J741" s="1">
        <v>20</v>
      </c>
      <c r="K741" s="1">
        <f t="shared" si="106"/>
        <v>20</v>
      </c>
      <c r="L741" s="1">
        <v>0</v>
      </c>
      <c r="M741" s="1">
        <v>0</v>
      </c>
      <c r="N741" s="1">
        <v>0</v>
      </c>
      <c r="O741" s="1">
        <v>0</v>
      </c>
      <c r="P741" s="1">
        <v>0</v>
      </c>
      <c r="Q741" s="1">
        <v>7</v>
      </c>
      <c r="R741" s="1">
        <f t="shared" si="107"/>
        <v>7</v>
      </c>
      <c r="S741" s="1">
        <v>0</v>
      </c>
      <c r="T741" s="1">
        <v>0</v>
      </c>
      <c r="U741" s="1">
        <v>0</v>
      </c>
      <c r="V741" s="1">
        <v>0</v>
      </c>
      <c r="W741" s="1">
        <f t="shared" si="108"/>
        <v>0</v>
      </c>
      <c r="X741" s="1">
        <v>0</v>
      </c>
      <c r="Y741" s="1">
        <f t="shared" si="109"/>
        <v>0</v>
      </c>
      <c r="Z741" s="1">
        <v>77.126017000000004</v>
      </c>
      <c r="AA741" s="1">
        <v>28.702252999999999</v>
      </c>
    </row>
    <row r="742" spans="1:27" ht="45">
      <c r="A742" s="1">
        <f t="shared" si="110"/>
        <v>739</v>
      </c>
      <c r="B742" s="1" t="s">
        <v>1141</v>
      </c>
      <c r="C742" s="2">
        <v>1413261</v>
      </c>
      <c r="D742" s="3" t="s">
        <v>1465</v>
      </c>
      <c r="E742" s="3" t="s">
        <v>1466</v>
      </c>
      <c r="F742" s="1">
        <v>0</v>
      </c>
      <c r="G742" s="1">
        <v>0</v>
      </c>
      <c r="H742" s="1">
        <v>0</v>
      </c>
      <c r="I742" s="1">
        <v>0</v>
      </c>
      <c r="J742" s="1">
        <v>0</v>
      </c>
      <c r="K742" s="1">
        <v>0</v>
      </c>
      <c r="L742" s="1">
        <v>0</v>
      </c>
      <c r="M742" s="1">
        <v>0</v>
      </c>
      <c r="N742" s="1">
        <v>0</v>
      </c>
      <c r="O742" s="1">
        <v>0</v>
      </c>
      <c r="P742" s="1">
        <f t="shared" si="111"/>
        <v>0</v>
      </c>
      <c r="Q742" s="1" t="e">
        <f>VLOOKUP(C742,0,12,0)+VLOOKUP(C742,0,12,0)</f>
        <v>#N/A</v>
      </c>
      <c r="R742" s="1" t="e">
        <f t="shared" si="107"/>
        <v>#N/A</v>
      </c>
      <c r="S742" s="1">
        <v>80</v>
      </c>
      <c r="T742" s="1">
        <v>60</v>
      </c>
      <c r="U742" s="1">
        <v>2</v>
      </c>
      <c r="V742" s="1">
        <v>18</v>
      </c>
      <c r="W742" s="1">
        <f t="shared" si="108"/>
        <v>20</v>
      </c>
      <c r="X742" s="1" t="e">
        <f>VLOOKUP(C742,0,12,0)+VLOOKUP(C742,0,12,0)</f>
        <v>#N/A</v>
      </c>
      <c r="Y742" s="1" t="e">
        <f t="shared" si="109"/>
        <v>#N/A</v>
      </c>
      <c r="Z742" s="1">
        <v>77.029390000000006</v>
      </c>
      <c r="AA742" s="1">
        <v>28.735320000000002</v>
      </c>
    </row>
    <row r="743" spans="1:27" ht="60">
      <c r="A743" s="1">
        <f t="shared" si="110"/>
        <v>740</v>
      </c>
      <c r="B743" s="1" t="s">
        <v>1141</v>
      </c>
      <c r="C743" s="2">
        <v>1413262</v>
      </c>
      <c r="D743" s="3" t="s">
        <v>1467</v>
      </c>
      <c r="E743" s="3" t="s">
        <v>1468</v>
      </c>
      <c r="F743" s="1">
        <v>0</v>
      </c>
      <c r="G743" s="1">
        <v>0</v>
      </c>
      <c r="H743" s="1">
        <v>0</v>
      </c>
      <c r="I743" s="1">
        <v>0</v>
      </c>
      <c r="J743" s="1">
        <v>0</v>
      </c>
      <c r="K743" s="1">
        <f t="shared" si="106"/>
        <v>0</v>
      </c>
      <c r="L743" s="1">
        <v>0</v>
      </c>
      <c r="M743" s="1">
        <v>0</v>
      </c>
      <c r="N743" s="1">
        <v>0</v>
      </c>
      <c r="O743" s="1">
        <v>0</v>
      </c>
      <c r="P743" s="1">
        <f t="shared" si="111"/>
        <v>0</v>
      </c>
      <c r="Q743" s="1" t="e">
        <f>VLOOKUP(C743,0,12,0)+VLOOKUP(C743,0,12,0)</f>
        <v>#N/A</v>
      </c>
      <c r="R743" s="1" t="e">
        <f t="shared" si="107"/>
        <v>#N/A</v>
      </c>
      <c r="S743" s="1">
        <v>25</v>
      </c>
      <c r="T743" s="1">
        <v>18</v>
      </c>
      <c r="U743" s="1">
        <v>1</v>
      </c>
      <c r="V743" s="1">
        <v>6</v>
      </c>
      <c r="W743" s="1">
        <f t="shared" si="108"/>
        <v>7</v>
      </c>
      <c r="X743" s="1" t="e">
        <f>VLOOKUP(C743,0,12,0)+VLOOKUP(C743,0,12,0)</f>
        <v>#N/A</v>
      </c>
      <c r="Y743" s="1" t="e">
        <f t="shared" si="109"/>
        <v>#N/A</v>
      </c>
      <c r="Z743" s="1">
        <v>76.981757000000002</v>
      </c>
      <c r="AA743" s="1">
        <v>28.707231</v>
      </c>
    </row>
    <row r="744" spans="1:27" ht="180">
      <c r="A744" s="1">
        <f t="shared" si="110"/>
        <v>741</v>
      </c>
      <c r="B744" s="1" t="s">
        <v>1141</v>
      </c>
      <c r="C744" s="2">
        <v>1413263</v>
      </c>
      <c r="D744" s="3" t="s">
        <v>1469</v>
      </c>
      <c r="E744" s="3" t="s">
        <v>1470</v>
      </c>
      <c r="F744" s="1">
        <v>40</v>
      </c>
      <c r="G744" s="1">
        <v>30</v>
      </c>
      <c r="H744" s="1">
        <v>1</v>
      </c>
      <c r="I744" s="1">
        <v>9</v>
      </c>
      <c r="J744" s="1">
        <v>10</v>
      </c>
      <c r="K744" s="1">
        <f t="shared" si="106"/>
        <v>10</v>
      </c>
      <c r="L744" s="1">
        <v>0</v>
      </c>
      <c r="M744" s="1">
        <v>0</v>
      </c>
      <c r="N744" s="1">
        <v>0</v>
      </c>
      <c r="O744" s="1">
        <v>0</v>
      </c>
      <c r="P744" s="1">
        <f t="shared" si="111"/>
        <v>0</v>
      </c>
      <c r="Q744" s="1" t="e">
        <f>VLOOKUP(C744,0,12,0)+VLOOKUP(C744,0,12,0)</f>
        <v>#N/A</v>
      </c>
      <c r="R744" s="1" t="e">
        <f t="shared" si="107"/>
        <v>#N/A</v>
      </c>
      <c r="S744" s="1">
        <v>0</v>
      </c>
      <c r="T744" s="1">
        <v>0</v>
      </c>
      <c r="U744" s="1">
        <v>0</v>
      </c>
      <c r="V744" s="1">
        <v>0</v>
      </c>
      <c r="W744" s="1">
        <f t="shared" si="108"/>
        <v>0</v>
      </c>
      <c r="X744" s="1" t="e">
        <f>VLOOKUP(C744,0,12,0)+VLOOKUP(C744,0,12,0)</f>
        <v>#N/A</v>
      </c>
      <c r="Y744" s="1" t="e">
        <f t="shared" si="109"/>
        <v>#N/A</v>
      </c>
      <c r="Z744" s="1">
        <v>77.073425999999998</v>
      </c>
      <c r="AA744" s="1">
        <v>28.716709999999999</v>
      </c>
    </row>
    <row r="745" spans="1:27" ht="90">
      <c r="A745" s="1">
        <f t="shared" si="110"/>
        <v>742</v>
      </c>
      <c r="B745" s="1" t="s">
        <v>1141</v>
      </c>
      <c r="C745" s="2">
        <v>1413273</v>
      </c>
      <c r="D745" s="3" t="s">
        <v>1471</v>
      </c>
      <c r="E745" s="3" t="s">
        <v>1472</v>
      </c>
      <c r="F745" s="1">
        <v>57</v>
      </c>
      <c r="G745" s="1">
        <v>43</v>
      </c>
      <c r="H745" s="1">
        <v>1</v>
      </c>
      <c r="I745" s="1">
        <v>13</v>
      </c>
      <c r="J745" s="1">
        <v>14</v>
      </c>
      <c r="K745" s="1">
        <f t="shared" si="106"/>
        <v>14</v>
      </c>
      <c r="L745" s="1">
        <v>27</v>
      </c>
      <c r="M745" s="1">
        <v>20</v>
      </c>
      <c r="N745" s="1">
        <v>1</v>
      </c>
      <c r="O745" s="1">
        <v>6</v>
      </c>
      <c r="P745" s="1">
        <f t="shared" si="111"/>
        <v>7</v>
      </c>
      <c r="Q745" s="1">
        <v>10</v>
      </c>
      <c r="R745" s="1">
        <f t="shared" si="107"/>
        <v>17</v>
      </c>
      <c r="S745" s="1">
        <v>20</v>
      </c>
      <c r="T745" s="1">
        <v>15</v>
      </c>
      <c r="U745" s="1">
        <v>1</v>
      </c>
      <c r="V745" s="1">
        <v>4</v>
      </c>
      <c r="W745" s="1">
        <f t="shared" si="108"/>
        <v>5</v>
      </c>
      <c r="X745" s="1">
        <v>14</v>
      </c>
      <c r="Y745" s="1">
        <f t="shared" si="109"/>
        <v>19</v>
      </c>
      <c r="Z745" s="1">
        <v>77.102755000000002</v>
      </c>
      <c r="AA745" s="1">
        <v>28.704288999999999</v>
      </c>
    </row>
    <row r="746" spans="1:27" ht="45">
      <c r="A746" s="1">
        <f t="shared" si="110"/>
        <v>743</v>
      </c>
      <c r="B746" s="1" t="s">
        <v>1141</v>
      </c>
      <c r="C746" s="2">
        <v>1413274</v>
      </c>
      <c r="D746" s="3" t="s">
        <v>1473</v>
      </c>
      <c r="E746" s="3" t="s">
        <v>1474</v>
      </c>
      <c r="F746" s="1">
        <v>0</v>
      </c>
      <c r="G746" s="1">
        <v>0</v>
      </c>
      <c r="H746" s="1">
        <v>0</v>
      </c>
      <c r="I746" s="1">
        <v>0</v>
      </c>
      <c r="J746" s="1">
        <v>0</v>
      </c>
      <c r="K746" s="1">
        <f t="shared" si="106"/>
        <v>0</v>
      </c>
      <c r="L746" s="1">
        <v>30</v>
      </c>
      <c r="M746" s="1">
        <v>22</v>
      </c>
      <c r="N746" s="1">
        <v>1</v>
      </c>
      <c r="O746" s="1">
        <v>7</v>
      </c>
      <c r="P746" s="1">
        <f t="shared" si="111"/>
        <v>8</v>
      </c>
      <c r="Q746" s="1" t="e">
        <f>VLOOKUP(C746,0,12,0)+VLOOKUP(C746,0,12,0)</f>
        <v>#N/A</v>
      </c>
      <c r="R746" s="1" t="e">
        <f t="shared" si="107"/>
        <v>#N/A</v>
      </c>
      <c r="S746" s="1">
        <v>0</v>
      </c>
      <c r="T746" s="1">
        <v>0</v>
      </c>
      <c r="U746" s="1">
        <v>0</v>
      </c>
      <c r="V746" s="1">
        <v>0</v>
      </c>
      <c r="W746" s="1">
        <f t="shared" si="108"/>
        <v>0</v>
      </c>
      <c r="X746" s="1">
        <v>1</v>
      </c>
      <c r="Y746" s="1">
        <f t="shared" si="109"/>
        <v>1</v>
      </c>
      <c r="Z746" s="1">
        <v>77.119722999999993</v>
      </c>
      <c r="AA746" s="1">
        <v>28.714658</v>
      </c>
    </row>
    <row r="747" spans="1:27" ht="75">
      <c r="A747" s="1">
        <f t="shared" si="110"/>
        <v>744</v>
      </c>
      <c r="B747" s="1" t="s">
        <v>1141</v>
      </c>
      <c r="C747" s="2">
        <v>1413275</v>
      </c>
      <c r="D747" s="3" t="s">
        <v>1475</v>
      </c>
      <c r="E747" s="3" t="s">
        <v>1476</v>
      </c>
      <c r="F747" s="1">
        <v>108</v>
      </c>
      <c r="G747" s="1">
        <v>81</v>
      </c>
      <c r="H747" s="1">
        <v>3</v>
      </c>
      <c r="I747" s="1">
        <v>24</v>
      </c>
      <c r="J747" s="1">
        <v>27</v>
      </c>
      <c r="K747" s="1">
        <f t="shared" si="106"/>
        <v>27</v>
      </c>
      <c r="L747" s="1">
        <v>0</v>
      </c>
      <c r="M747" s="1">
        <v>0</v>
      </c>
      <c r="N747" s="1">
        <v>0</v>
      </c>
      <c r="O747" s="1">
        <v>0</v>
      </c>
      <c r="P747" s="1">
        <f t="shared" si="111"/>
        <v>0</v>
      </c>
      <c r="Q747" s="1">
        <v>3</v>
      </c>
      <c r="R747" s="1">
        <f t="shared" si="107"/>
        <v>3</v>
      </c>
      <c r="S747" s="1">
        <v>0</v>
      </c>
      <c r="T747" s="1">
        <v>0</v>
      </c>
      <c r="U747" s="1">
        <v>0</v>
      </c>
      <c r="V747" s="1">
        <v>0</v>
      </c>
      <c r="W747" s="1">
        <f t="shared" si="108"/>
        <v>0</v>
      </c>
      <c r="X747" s="1">
        <v>0</v>
      </c>
      <c r="Y747" s="1">
        <f t="shared" si="109"/>
        <v>0</v>
      </c>
      <c r="Z747" s="1">
        <v>77.123824999999997</v>
      </c>
      <c r="AA747" s="1">
        <v>28.71904</v>
      </c>
    </row>
    <row r="748" spans="1:27" ht="60">
      <c r="A748" s="1">
        <f t="shared" si="110"/>
        <v>745</v>
      </c>
      <c r="B748" s="1" t="s">
        <v>1141</v>
      </c>
      <c r="C748" s="2">
        <v>1413276</v>
      </c>
      <c r="D748" s="3" t="s">
        <v>1477</v>
      </c>
      <c r="E748" s="3" t="s">
        <v>1478</v>
      </c>
      <c r="F748" s="1">
        <v>144</v>
      </c>
      <c r="G748" s="1">
        <v>108</v>
      </c>
      <c r="H748" s="1">
        <v>4</v>
      </c>
      <c r="I748" s="1">
        <v>32</v>
      </c>
      <c r="J748" s="1">
        <v>36</v>
      </c>
      <c r="K748" s="1">
        <f t="shared" si="106"/>
        <v>36</v>
      </c>
      <c r="L748" s="1">
        <v>0</v>
      </c>
      <c r="M748" s="1">
        <v>0</v>
      </c>
      <c r="N748" s="1">
        <v>0</v>
      </c>
      <c r="O748" s="1">
        <v>0</v>
      </c>
      <c r="P748" s="1">
        <f t="shared" si="111"/>
        <v>0</v>
      </c>
      <c r="Q748" s="1">
        <v>0</v>
      </c>
      <c r="R748" s="1">
        <f t="shared" si="107"/>
        <v>0</v>
      </c>
      <c r="S748" s="1">
        <v>0</v>
      </c>
      <c r="T748" s="1">
        <v>0</v>
      </c>
      <c r="U748" s="1">
        <v>0</v>
      </c>
      <c r="V748" s="1">
        <v>0</v>
      </c>
      <c r="W748" s="1">
        <f t="shared" si="108"/>
        <v>0</v>
      </c>
      <c r="X748" s="1">
        <v>0</v>
      </c>
      <c r="Y748" s="1">
        <f t="shared" si="109"/>
        <v>0</v>
      </c>
      <c r="Z748" s="1">
        <v>77.082538</v>
      </c>
      <c r="AA748" s="1">
        <v>28.720741</v>
      </c>
    </row>
    <row r="749" spans="1:27" ht="75">
      <c r="A749" s="1">
        <f t="shared" si="110"/>
        <v>746</v>
      </c>
      <c r="B749" s="1" t="s">
        <v>1141</v>
      </c>
      <c r="C749" s="2">
        <v>1413277</v>
      </c>
      <c r="D749" s="3" t="s">
        <v>1479</v>
      </c>
      <c r="E749" s="3" t="s">
        <v>1474</v>
      </c>
      <c r="F749" s="1">
        <v>0</v>
      </c>
      <c r="G749" s="1">
        <v>0</v>
      </c>
      <c r="H749" s="1">
        <v>0</v>
      </c>
      <c r="I749" s="1">
        <v>0</v>
      </c>
      <c r="J749" s="1">
        <v>0</v>
      </c>
      <c r="K749" s="1">
        <f t="shared" si="106"/>
        <v>0</v>
      </c>
      <c r="L749" s="1">
        <v>132</v>
      </c>
      <c r="M749" s="1">
        <v>99</v>
      </c>
      <c r="N749" s="1">
        <v>4</v>
      </c>
      <c r="O749" s="1">
        <v>29</v>
      </c>
      <c r="P749" s="1">
        <f t="shared" si="111"/>
        <v>33</v>
      </c>
      <c r="Q749" s="1" t="e">
        <f>VLOOKUP(C749,0,12,0)+VLOOKUP(C749,0,12,0)</f>
        <v>#N/A</v>
      </c>
      <c r="R749" s="1" t="e">
        <f t="shared" si="107"/>
        <v>#N/A</v>
      </c>
      <c r="S749" s="1">
        <v>0</v>
      </c>
      <c r="T749" s="1">
        <v>0</v>
      </c>
      <c r="U749" s="1">
        <v>0</v>
      </c>
      <c r="V749" s="1">
        <v>0</v>
      </c>
      <c r="W749" s="1">
        <f t="shared" si="108"/>
        <v>0</v>
      </c>
      <c r="X749" s="1">
        <v>17</v>
      </c>
      <c r="Y749" s="1">
        <f t="shared" si="109"/>
        <v>17</v>
      </c>
      <c r="Z749" s="1">
        <v>77.123576</v>
      </c>
      <c r="AA749" s="1">
        <v>28.711161000000001</v>
      </c>
    </row>
    <row r="750" spans="1:27" ht="75">
      <c r="A750" s="1">
        <f t="shared" si="110"/>
        <v>747</v>
      </c>
      <c r="B750" s="1" t="s">
        <v>1141</v>
      </c>
      <c r="C750" s="2">
        <v>1413278</v>
      </c>
      <c r="D750" s="3" t="s">
        <v>1168</v>
      </c>
      <c r="E750" s="3" t="s">
        <v>1480</v>
      </c>
      <c r="F750" s="1">
        <v>65</v>
      </c>
      <c r="G750" s="1">
        <v>49</v>
      </c>
      <c r="H750" s="1">
        <v>2</v>
      </c>
      <c r="I750" s="1">
        <v>14</v>
      </c>
      <c r="J750" s="1">
        <v>16</v>
      </c>
      <c r="K750" s="1">
        <f t="shared" si="106"/>
        <v>16</v>
      </c>
      <c r="L750" s="1">
        <v>0</v>
      </c>
      <c r="M750" s="1">
        <v>0</v>
      </c>
      <c r="N750" s="1">
        <v>0</v>
      </c>
      <c r="O750" s="1">
        <v>0</v>
      </c>
      <c r="P750" s="1">
        <f t="shared" si="111"/>
        <v>0</v>
      </c>
      <c r="Q750" s="1">
        <v>12</v>
      </c>
      <c r="R750" s="1">
        <f t="shared" si="107"/>
        <v>12</v>
      </c>
      <c r="S750" s="1">
        <v>0</v>
      </c>
      <c r="T750" s="1">
        <v>0</v>
      </c>
      <c r="U750" s="1">
        <v>0</v>
      </c>
      <c r="V750" s="1">
        <v>0</v>
      </c>
      <c r="W750" s="1">
        <f t="shared" si="108"/>
        <v>0</v>
      </c>
      <c r="X750" s="1">
        <v>4</v>
      </c>
      <c r="Y750" s="1">
        <f t="shared" si="109"/>
        <v>4</v>
      </c>
      <c r="Z750" s="1">
        <v>77.085272000000003</v>
      </c>
      <c r="AA750" s="1">
        <v>28.726217999999999</v>
      </c>
    </row>
    <row r="751" spans="1:27" ht="60">
      <c r="A751" s="1">
        <f t="shared" si="110"/>
        <v>748</v>
      </c>
      <c r="B751" s="1" t="s">
        <v>1141</v>
      </c>
      <c r="C751" s="2">
        <v>1413279</v>
      </c>
      <c r="D751" s="3" t="s">
        <v>1481</v>
      </c>
      <c r="E751" s="3" t="s">
        <v>1482</v>
      </c>
      <c r="F751" s="1">
        <v>120</v>
      </c>
      <c r="G751" s="1">
        <v>90</v>
      </c>
      <c r="H751" s="1">
        <v>4</v>
      </c>
      <c r="I751" s="1">
        <v>26</v>
      </c>
      <c r="J751" s="1">
        <v>30</v>
      </c>
      <c r="K751" s="1">
        <f t="shared" si="106"/>
        <v>30</v>
      </c>
      <c r="L751" s="1">
        <v>0</v>
      </c>
      <c r="M751" s="1">
        <v>0</v>
      </c>
      <c r="N751" s="1">
        <v>0</v>
      </c>
      <c r="O751" s="1">
        <v>0</v>
      </c>
      <c r="P751" s="1">
        <f t="shared" si="111"/>
        <v>0</v>
      </c>
      <c r="Q751" s="1" t="e">
        <f>VLOOKUP(C751,0,12,0)+VLOOKUP(C751,0,12,0)</f>
        <v>#N/A</v>
      </c>
      <c r="R751" s="1" t="e">
        <f t="shared" si="107"/>
        <v>#N/A</v>
      </c>
      <c r="S751" s="1">
        <v>0</v>
      </c>
      <c r="T751" s="1">
        <v>0</v>
      </c>
      <c r="U751" s="1">
        <v>0</v>
      </c>
      <c r="V751" s="1">
        <v>0</v>
      </c>
      <c r="W751" s="1">
        <f t="shared" si="108"/>
        <v>0</v>
      </c>
      <c r="X751" s="1" t="e">
        <f>VLOOKUP(C751,0,12,0)+VLOOKUP(C751,0,12,0)</f>
        <v>#N/A</v>
      </c>
      <c r="Y751" s="1" t="e">
        <f t="shared" si="109"/>
        <v>#N/A</v>
      </c>
      <c r="Z751" s="1">
        <v>77.069804000000005</v>
      </c>
      <c r="AA751" s="1">
        <v>28.730335</v>
      </c>
    </row>
    <row r="752" spans="1:27" ht="135">
      <c r="A752" s="1">
        <f t="shared" si="110"/>
        <v>749</v>
      </c>
      <c r="B752" s="1" t="s">
        <v>1141</v>
      </c>
      <c r="C752" s="2">
        <v>1413280</v>
      </c>
      <c r="D752" s="3" t="s">
        <v>1483</v>
      </c>
      <c r="E752" s="3" t="s">
        <v>1484</v>
      </c>
      <c r="F752" s="1">
        <v>120</v>
      </c>
      <c r="G752" s="1">
        <v>90</v>
      </c>
      <c r="H752" s="1">
        <v>4</v>
      </c>
      <c r="I752" s="1">
        <v>26</v>
      </c>
      <c r="J752" s="1">
        <v>30</v>
      </c>
      <c r="K752" s="1">
        <f t="shared" si="106"/>
        <v>30</v>
      </c>
      <c r="L752" s="1">
        <v>0</v>
      </c>
      <c r="M752" s="1">
        <v>0</v>
      </c>
      <c r="N752" s="1">
        <v>0</v>
      </c>
      <c r="O752" s="1">
        <v>0</v>
      </c>
      <c r="P752" s="1">
        <f t="shared" si="111"/>
        <v>0</v>
      </c>
      <c r="Q752" s="1" t="e">
        <f>VLOOKUP(C752,0,12,0)+VLOOKUP(C752,0,12,0)</f>
        <v>#N/A</v>
      </c>
      <c r="R752" s="1" t="e">
        <f t="shared" si="107"/>
        <v>#N/A</v>
      </c>
      <c r="S752" s="1">
        <v>0</v>
      </c>
      <c r="T752" s="1">
        <v>0</v>
      </c>
      <c r="U752" s="1">
        <v>0</v>
      </c>
      <c r="V752" s="1">
        <v>0</v>
      </c>
      <c r="W752" s="1">
        <f t="shared" si="108"/>
        <v>0</v>
      </c>
      <c r="X752" s="1" t="e">
        <f>VLOOKUP(C752,0,12,0)+VLOOKUP(C752,0,12,0)</f>
        <v>#N/A</v>
      </c>
      <c r="Y752" s="1" t="e">
        <f t="shared" si="109"/>
        <v>#N/A</v>
      </c>
      <c r="Z752" s="1">
        <v>77.065042000000005</v>
      </c>
      <c r="AA752" s="1">
        <v>28.728846000000001</v>
      </c>
    </row>
    <row r="753" spans="1:27" ht="75">
      <c r="A753" s="1">
        <f t="shared" si="110"/>
        <v>750</v>
      </c>
      <c r="B753" s="1" t="s">
        <v>1141</v>
      </c>
      <c r="C753" s="2">
        <v>1413281</v>
      </c>
      <c r="D753" s="3" t="s">
        <v>1485</v>
      </c>
      <c r="E753" s="3" t="s">
        <v>1486</v>
      </c>
      <c r="F753" s="1">
        <v>36</v>
      </c>
      <c r="G753" s="1">
        <v>27</v>
      </c>
      <c r="H753" s="1">
        <v>1</v>
      </c>
      <c r="I753" s="1">
        <v>8</v>
      </c>
      <c r="J753" s="1">
        <v>9</v>
      </c>
      <c r="K753" s="1">
        <f t="shared" si="106"/>
        <v>9</v>
      </c>
      <c r="L753" s="1">
        <v>0</v>
      </c>
      <c r="M753" s="1">
        <v>0</v>
      </c>
      <c r="N753" s="1">
        <v>0</v>
      </c>
      <c r="O753" s="1">
        <v>0</v>
      </c>
      <c r="P753" s="1">
        <f t="shared" si="111"/>
        <v>0</v>
      </c>
      <c r="Q753" s="1">
        <v>8</v>
      </c>
      <c r="R753" s="1">
        <f t="shared" si="107"/>
        <v>8</v>
      </c>
      <c r="S753" s="1">
        <v>0</v>
      </c>
      <c r="T753" s="1">
        <v>0</v>
      </c>
      <c r="U753" s="1">
        <v>0</v>
      </c>
      <c r="V753" s="1">
        <v>0</v>
      </c>
      <c r="W753" s="1">
        <f t="shared" si="108"/>
        <v>0</v>
      </c>
      <c r="X753" s="1">
        <v>7</v>
      </c>
      <c r="Y753" s="1">
        <f t="shared" si="109"/>
        <v>7</v>
      </c>
      <c r="Z753" s="1">
        <v>77.119054000000006</v>
      </c>
      <c r="AA753" s="1">
        <v>28.700447</v>
      </c>
    </row>
    <row r="754" spans="1:27" ht="90">
      <c r="A754" s="1">
        <f t="shared" si="110"/>
        <v>751</v>
      </c>
      <c r="B754" s="1" t="s">
        <v>1141</v>
      </c>
      <c r="C754" s="2">
        <v>1413282</v>
      </c>
      <c r="D754" s="3" t="s">
        <v>1487</v>
      </c>
      <c r="E754" s="3" t="s">
        <v>1488</v>
      </c>
      <c r="F754" s="1">
        <v>140</v>
      </c>
      <c r="G754" s="1">
        <v>105</v>
      </c>
      <c r="H754" s="1">
        <v>4</v>
      </c>
      <c r="I754" s="1">
        <v>31</v>
      </c>
      <c r="J754" s="1">
        <v>35</v>
      </c>
      <c r="K754" s="1">
        <f t="shared" si="106"/>
        <v>35</v>
      </c>
      <c r="L754" s="1">
        <v>0</v>
      </c>
      <c r="M754" s="1">
        <v>0</v>
      </c>
      <c r="N754" s="1">
        <v>0</v>
      </c>
      <c r="O754" s="1">
        <v>0</v>
      </c>
      <c r="P754" s="1">
        <f t="shared" si="111"/>
        <v>0</v>
      </c>
      <c r="Q754" s="1" t="e">
        <f>VLOOKUP(C754,0,12,0)+VLOOKUP(C754,0,12,0)</f>
        <v>#N/A</v>
      </c>
      <c r="R754" s="1" t="e">
        <f t="shared" si="107"/>
        <v>#N/A</v>
      </c>
      <c r="S754" s="1">
        <v>0</v>
      </c>
      <c r="T754" s="1">
        <v>0</v>
      </c>
      <c r="U754" s="1">
        <v>0</v>
      </c>
      <c r="V754" s="1">
        <v>0</v>
      </c>
      <c r="W754" s="1">
        <f t="shared" si="108"/>
        <v>0</v>
      </c>
      <c r="X754" s="1" t="e">
        <f>VLOOKUP(C754,0,12,0)+VLOOKUP(C754,0,12,0)</f>
        <v>#N/A</v>
      </c>
      <c r="Y754" s="1" t="e">
        <f t="shared" si="109"/>
        <v>#N/A</v>
      </c>
      <c r="Z754" s="1">
        <v>77.064165000000003</v>
      </c>
      <c r="AA754" s="1">
        <v>28.733896999999999</v>
      </c>
    </row>
    <row r="755" spans="1:27" ht="75">
      <c r="A755" s="1">
        <f t="shared" si="110"/>
        <v>752</v>
      </c>
      <c r="B755" s="1" t="s">
        <v>1141</v>
      </c>
      <c r="C755" s="2">
        <v>1413283</v>
      </c>
      <c r="D755" s="3" t="s">
        <v>1489</v>
      </c>
      <c r="E755" s="3" t="s">
        <v>1490</v>
      </c>
      <c r="F755" s="1">
        <v>40</v>
      </c>
      <c r="G755" s="1">
        <v>30</v>
      </c>
      <c r="H755" s="1">
        <v>1</v>
      </c>
      <c r="I755" s="1">
        <v>9</v>
      </c>
      <c r="J755" s="1">
        <v>10</v>
      </c>
      <c r="K755" s="1">
        <f t="shared" si="106"/>
        <v>10</v>
      </c>
      <c r="L755" s="1">
        <v>0</v>
      </c>
      <c r="M755" s="1">
        <v>0</v>
      </c>
      <c r="N755" s="1">
        <v>0</v>
      </c>
      <c r="O755" s="1">
        <v>0</v>
      </c>
      <c r="P755" s="1">
        <f t="shared" si="111"/>
        <v>0</v>
      </c>
      <c r="Q755" s="1" t="e">
        <f>VLOOKUP(C755,0,12,0)+VLOOKUP(C755,0,12,0)</f>
        <v>#N/A</v>
      </c>
      <c r="R755" s="1" t="e">
        <f t="shared" si="107"/>
        <v>#N/A</v>
      </c>
      <c r="S755" s="1">
        <v>0</v>
      </c>
      <c r="T755" s="1">
        <v>0</v>
      </c>
      <c r="U755" s="1">
        <v>0</v>
      </c>
      <c r="V755" s="1">
        <v>0</v>
      </c>
      <c r="W755" s="1">
        <f t="shared" si="108"/>
        <v>0</v>
      </c>
      <c r="X755" s="1" t="e">
        <f>VLOOKUP(C755,0,12,0)+VLOOKUP(C755,0,12,0)</f>
        <v>#N/A</v>
      </c>
      <c r="Y755" s="1" t="e">
        <f t="shared" si="109"/>
        <v>#N/A</v>
      </c>
      <c r="Z755" s="1">
        <v>77.083478999999997</v>
      </c>
      <c r="AA755" s="1">
        <v>28.712724000000001</v>
      </c>
    </row>
    <row r="756" spans="1:27" ht="105">
      <c r="A756" s="1">
        <f t="shared" si="110"/>
        <v>753</v>
      </c>
      <c r="B756" s="1" t="s">
        <v>1141</v>
      </c>
      <c r="C756" s="2">
        <v>1413285</v>
      </c>
      <c r="D756" s="3" t="s">
        <v>1491</v>
      </c>
      <c r="E756" s="3" t="s">
        <v>1492</v>
      </c>
      <c r="F756" s="1">
        <v>100</v>
      </c>
      <c r="G756" s="1">
        <v>75</v>
      </c>
      <c r="H756" s="1">
        <v>3</v>
      </c>
      <c r="I756" s="1">
        <v>22</v>
      </c>
      <c r="J756" s="1">
        <v>25</v>
      </c>
      <c r="K756" s="1">
        <f t="shared" si="106"/>
        <v>25</v>
      </c>
      <c r="L756" s="1">
        <v>0</v>
      </c>
      <c r="M756" s="1">
        <v>0</v>
      </c>
      <c r="N756" s="1">
        <v>0</v>
      </c>
      <c r="O756" s="1">
        <v>0</v>
      </c>
      <c r="P756" s="1">
        <f t="shared" si="111"/>
        <v>0</v>
      </c>
      <c r="Q756" s="1" t="e">
        <f>VLOOKUP(C756,0,12,0)+VLOOKUP(C756,0,12,0)</f>
        <v>#N/A</v>
      </c>
      <c r="R756" s="1" t="e">
        <f t="shared" si="107"/>
        <v>#N/A</v>
      </c>
      <c r="S756" s="1">
        <v>0</v>
      </c>
      <c r="T756" s="1">
        <v>0</v>
      </c>
      <c r="U756" s="1">
        <v>0</v>
      </c>
      <c r="V756" s="1">
        <v>0</v>
      </c>
      <c r="W756" s="1">
        <f t="shared" si="108"/>
        <v>0</v>
      </c>
      <c r="X756" s="1" t="e">
        <f>VLOOKUP(C756,0,12,0)+VLOOKUP(C756,0,12,0)</f>
        <v>#N/A</v>
      </c>
      <c r="Y756" s="1" t="e">
        <f t="shared" si="109"/>
        <v>#N/A</v>
      </c>
      <c r="Z756" s="1">
        <v>77.064081999999999</v>
      </c>
      <c r="AA756" s="1">
        <v>28.722763</v>
      </c>
    </row>
    <row r="757" spans="1:27" ht="105">
      <c r="A757" s="1">
        <f t="shared" si="110"/>
        <v>754</v>
      </c>
      <c r="B757" s="1" t="s">
        <v>1141</v>
      </c>
      <c r="C757" s="2">
        <v>1413287</v>
      </c>
      <c r="D757" s="3" t="s">
        <v>1493</v>
      </c>
      <c r="E757" s="3" t="s">
        <v>1494</v>
      </c>
      <c r="F757" s="1">
        <v>200</v>
      </c>
      <c r="G757" s="1">
        <v>150</v>
      </c>
      <c r="H757" s="1">
        <v>6</v>
      </c>
      <c r="I757" s="1">
        <v>44</v>
      </c>
      <c r="J757" s="1">
        <v>50</v>
      </c>
      <c r="K757" s="1">
        <f t="shared" si="106"/>
        <v>50</v>
      </c>
      <c r="L757" s="1">
        <v>0</v>
      </c>
      <c r="M757" s="1">
        <v>0</v>
      </c>
      <c r="N757" s="1">
        <v>0</v>
      </c>
      <c r="O757" s="1">
        <v>0</v>
      </c>
      <c r="P757" s="1">
        <f t="shared" si="111"/>
        <v>0</v>
      </c>
      <c r="Q757" s="1" t="e">
        <f>VLOOKUP(C757,0,12,0)+VLOOKUP(C757,0,12,0)</f>
        <v>#N/A</v>
      </c>
      <c r="R757" s="1" t="e">
        <f t="shared" si="107"/>
        <v>#N/A</v>
      </c>
      <c r="S757" s="1">
        <v>0</v>
      </c>
      <c r="T757" s="1">
        <v>0</v>
      </c>
      <c r="U757" s="1">
        <v>0</v>
      </c>
      <c r="V757" s="1">
        <v>0</v>
      </c>
      <c r="W757" s="1">
        <f t="shared" si="108"/>
        <v>0</v>
      </c>
      <c r="X757" s="1" t="e">
        <f>VLOOKUP(C757,0,12,0)+VLOOKUP(C757,0,12,0)</f>
        <v>#N/A</v>
      </c>
      <c r="Y757" s="1" t="e">
        <f t="shared" si="109"/>
        <v>#N/A</v>
      </c>
      <c r="Z757" s="1">
        <v>77.061286999999993</v>
      </c>
      <c r="AA757" s="1">
        <v>28.727823000000001</v>
      </c>
    </row>
    <row r="758" spans="1:27" ht="105">
      <c r="A758" s="1">
        <f t="shared" si="110"/>
        <v>755</v>
      </c>
      <c r="B758" s="1" t="s">
        <v>1141</v>
      </c>
      <c r="C758" s="2">
        <v>1413288</v>
      </c>
      <c r="D758" s="3" t="s">
        <v>1495</v>
      </c>
      <c r="E758" s="3" t="s">
        <v>1496</v>
      </c>
      <c r="F758" s="1">
        <v>120</v>
      </c>
      <c r="G758" s="1">
        <v>90</v>
      </c>
      <c r="H758" s="1">
        <v>4</v>
      </c>
      <c r="I758" s="1">
        <v>26</v>
      </c>
      <c r="J758" s="1">
        <v>30</v>
      </c>
      <c r="K758" s="1">
        <f t="shared" si="106"/>
        <v>30</v>
      </c>
      <c r="L758" s="1">
        <v>0</v>
      </c>
      <c r="M758" s="1">
        <v>0</v>
      </c>
      <c r="N758" s="1">
        <v>0</v>
      </c>
      <c r="O758" s="1">
        <v>0</v>
      </c>
      <c r="P758" s="1">
        <f t="shared" si="111"/>
        <v>0</v>
      </c>
      <c r="Q758" s="1" t="e">
        <f>VLOOKUP(C758,0,12,0)+VLOOKUP(C758,0,12,0)</f>
        <v>#N/A</v>
      </c>
      <c r="R758" s="1" t="e">
        <f t="shared" si="107"/>
        <v>#N/A</v>
      </c>
      <c r="S758" s="1">
        <v>0</v>
      </c>
      <c r="T758" s="1">
        <v>0</v>
      </c>
      <c r="U758" s="1">
        <v>0</v>
      </c>
      <c r="V758" s="1">
        <v>0</v>
      </c>
      <c r="W758" s="1">
        <f t="shared" si="108"/>
        <v>0</v>
      </c>
      <c r="X758" s="1" t="e">
        <f>VLOOKUP(C758,0,12,0)+VLOOKUP(C758,0,12,0)</f>
        <v>#N/A</v>
      </c>
      <c r="Y758" s="1" t="e">
        <f t="shared" si="109"/>
        <v>#N/A</v>
      </c>
      <c r="Z758" s="1">
        <v>77.061197000000007</v>
      </c>
      <c r="AA758" s="1">
        <v>28.727910999999999</v>
      </c>
    </row>
    <row r="759" spans="1:27" ht="60">
      <c r="A759" s="1">
        <f t="shared" si="110"/>
        <v>756</v>
      </c>
      <c r="B759" s="1" t="s">
        <v>1141</v>
      </c>
      <c r="C759" s="2">
        <v>1413289</v>
      </c>
      <c r="D759" s="3" t="s">
        <v>1497</v>
      </c>
      <c r="E759" s="3" t="s">
        <v>1498</v>
      </c>
      <c r="F759" s="1">
        <v>196</v>
      </c>
      <c r="G759" s="1">
        <v>147</v>
      </c>
      <c r="H759" s="1">
        <v>6</v>
      </c>
      <c r="I759" s="1">
        <v>43</v>
      </c>
      <c r="J759" s="1">
        <v>49</v>
      </c>
      <c r="K759" s="1">
        <f t="shared" si="106"/>
        <v>49</v>
      </c>
      <c r="L759" s="1">
        <v>0</v>
      </c>
      <c r="M759" s="1">
        <v>0</v>
      </c>
      <c r="N759" s="1">
        <v>0</v>
      </c>
      <c r="O759" s="1">
        <v>0</v>
      </c>
      <c r="P759" s="1">
        <f t="shared" si="111"/>
        <v>0</v>
      </c>
      <c r="Q759" s="1">
        <v>6</v>
      </c>
      <c r="R759" s="1">
        <f t="shared" si="107"/>
        <v>6</v>
      </c>
      <c r="S759" s="1">
        <v>0</v>
      </c>
      <c r="T759" s="1">
        <v>0</v>
      </c>
      <c r="U759" s="1">
        <v>0</v>
      </c>
      <c r="V759" s="1">
        <v>0</v>
      </c>
      <c r="W759" s="1">
        <f t="shared" si="108"/>
        <v>0</v>
      </c>
      <c r="X759" s="1">
        <v>5</v>
      </c>
      <c r="Y759" s="1">
        <f t="shared" si="109"/>
        <v>5</v>
      </c>
      <c r="Z759" s="1">
        <v>77.131022999999999</v>
      </c>
      <c r="AA759" s="1">
        <v>28.718035</v>
      </c>
    </row>
    <row r="760" spans="1:27" ht="45">
      <c r="A760" s="1">
        <f t="shared" si="110"/>
        <v>757</v>
      </c>
      <c r="B760" s="1" t="s">
        <v>1141</v>
      </c>
      <c r="C760" s="2">
        <v>1413291</v>
      </c>
      <c r="D760" s="3" t="s">
        <v>1499</v>
      </c>
      <c r="E760" s="3" t="s">
        <v>1500</v>
      </c>
      <c r="F760" s="1">
        <v>160</v>
      </c>
      <c r="G760" s="1">
        <v>120</v>
      </c>
      <c r="H760" s="1">
        <v>5</v>
      </c>
      <c r="I760" s="1">
        <v>35</v>
      </c>
      <c r="J760" s="1">
        <v>40</v>
      </c>
      <c r="K760" s="1">
        <f t="shared" si="106"/>
        <v>40</v>
      </c>
      <c r="L760" s="1">
        <v>0</v>
      </c>
      <c r="M760" s="1">
        <v>0</v>
      </c>
      <c r="N760" s="1">
        <v>0</v>
      </c>
      <c r="O760" s="1">
        <v>0</v>
      </c>
      <c r="P760" s="1">
        <f t="shared" si="111"/>
        <v>0</v>
      </c>
      <c r="Q760" s="1">
        <v>10</v>
      </c>
      <c r="R760" s="1">
        <f t="shared" si="107"/>
        <v>10</v>
      </c>
      <c r="S760" s="1">
        <v>0</v>
      </c>
      <c r="T760" s="1">
        <v>0</v>
      </c>
      <c r="U760" s="1">
        <v>0</v>
      </c>
      <c r="V760" s="1">
        <v>0</v>
      </c>
      <c r="W760" s="1">
        <f t="shared" si="108"/>
        <v>0</v>
      </c>
      <c r="X760" s="1">
        <v>12</v>
      </c>
      <c r="Y760" s="1">
        <f t="shared" si="109"/>
        <v>12</v>
      </c>
      <c r="Z760" s="1">
        <v>77.080549000000005</v>
      </c>
      <c r="AA760" s="1">
        <v>28.722296</v>
      </c>
    </row>
    <row r="761" spans="1:27" ht="90">
      <c r="A761" s="1">
        <f t="shared" si="110"/>
        <v>758</v>
      </c>
      <c r="B761" s="1" t="s">
        <v>1141</v>
      </c>
      <c r="C761" s="2">
        <v>1413292</v>
      </c>
      <c r="D761" s="3" t="s">
        <v>1501</v>
      </c>
      <c r="E761" s="3" t="s">
        <v>1502</v>
      </c>
      <c r="F761" s="1">
        <v>140</v>
      </c>
      <c r="G761" s="1">
        <v>105</v>
      </c>
      <c r="H761" s="1">
        <v>4</v>
      </c>
      <c r="I761" s="1">
        <v>31</v>
      </c>
      <c r="J761" s="1">
        <v>35</v>
      </c>
      <c r="K761" s="1">
        <f t="shared" si="106"/>
        <v>35</v>
      </c>
      <c r="L761" s="1">
        <v>12</v>
      </c>
      <c r="M761" s="1">
        <v>9</v>
      </c>
      <c r="N761" s="1">
        <v>0</v>
      </c>
      <c r="O761" s="1">
        <v>3</v>
      </c>
      <c r="P761" s="1">
        <f t="shared" si="111"/>
        <v>3</v>
      </c>
      <c r="Q761" s="1">
        <v>23</v>
      </c>
      <c r="R761" s="1">
        <f t="shared" si="107"/>
        <v>26</v>
      </c>
      <c r="S761" s="1">
        <v>4</v>
      </c>
      <c r="T761" s="1">
        <v>3</v>
      </c>
      <c r="U761" s="1">
        <v>0</v>
      </c>
      <c r="V761" s="1">
        <v>1</v>
      </c>
      <c r="W761" s="1">
        <f t="shared" si="108"/>
        <v>1</v>
      </c>
      <c r="X761" s="1">
        <v>19</v>
      </c>
      <c r="Y761" s="1">
        <f t="shared" si="109"/>
        <v>20</v>
      </c>
      <c r="Z761" s="1">
        <v>77.093526999999995</v>
      </c>
      <c r="AA761" s="1">
        <v>28.724360999999998</v>
      </c>
    </row>
    <row r="762" spans="1:27" ht="75">
      <c r="A762" s="1">
        <f t="shared" si="110"/>
        <v>759</v>
      </c>
      <c r="B762" s="1" t="s">
        <v>1141</v>
      </c>
      <c r="C762" s="2">
        <v>1413294</v>
      </c>
      <c r="D762" s="3" t="s">
        <v>1503</v>
      </c>
      <c r="E762" s="3" t="s">
        <v>1504</v>
      </c>
      <c r="F762" s="1">
        <v>105</v>
      </c>
      <c r="G762" s="1">
        <v>79</v>
      </c>
      <c r="H762" s="1">
        <v>3</v>
      </c>
      <c r="I762" s="1">
        <v>23</v>
      </c>
      <c r="J762" s="1">
        <v>26</v>
      </c>
      <c r="K762" s="1">
        <f t="shared" si="106"/>
        <v>26</v>
      </c>
      <c r="L762" s="1">
        <v>0</v>
      </c>
      <c r="M762" s="1">
        <v>0</v>
      </c>
      <c r="N762" s="1">
        <v>0</v>
      </c>
      <c r="O762" s="1">
        <v>0</v>
      </c>
      <c r="P762" s="1">
        <f t="shared" si="111"/>
        <v>0</v>
      </c>
      <c r="Q762" s="1">
        <v>14</v>
      </c>
      <c r="R762" s="1">
        <f t="shared" si="107"/>
        <v>14</v>
      </c>
      <c r="S762" s="1">
        <v>0</v>
      </c>
      <c r="T762" s="1">
        <v>0</v>
      </c>
      <c r="U762" s="1">
        <v>0</v>
      </c>
      <c r="V762" s="1">
        <v>0</v>
      </c>
      <c r="W762" s="1">
        <f t="shared" si="108"/>
        <v>0</v>
      </c>
      <c r="X762" s="1">
        <v>8</v>
      </c>
      <c r="Y762" s="1">
        <f t="shared" si="109"/>
        <v>8</v>
      </c>
      <c r="Z762" s="1">
        <v>77.088744000000005</v>
      </c>
      <c r="AA762" s="1">
        <v>28.728331000000001</v>
      </c>
    </row>
    <row r="763" spans="1:27" ht="105">
      <c r="A763" s="1">
        <f t="shared" si="110"/>
        <v>760</v>
      </c>
      <c r="B763" s="1" t="s">
        <v>1141</v>
      </c>
      <c r="C763" s="2">
        <v>1413295</v>
      </c>
      <c r="D763" s="3" t="s">
        <v>1505</v>
      </c>
      <c r="E763" s="3" t="s">
        <v>1506</v>
      </c>
      <c r="F763" s="1">
        <v>80</v>
      </c>
      <c r="G763" s="1">
        <v>60</v>
      </c>
      <c r="H763" s="1">
        <v>2</v>
      </c>
      <c r="I763" s="1">
        <v>18</v>
      </c>
      <c r="J763" s="1">
        <v>20</v>
      </c>
      <c r="K763" s="1">
        <f t="shared" si="106"/>
        <v>20</v>
      </c>
      <c r="L763" s="1">
        <v>0</v>
      </c>
      <c r="M763" s="1">
        <v>0</v>
      </c>
      <c r="N763" s="1">
        <v>0</v>
      </c>
      <c r="O763" s="1">
        <v>0</v>
      </c>
      <c r="P763" s="1">
        <f t="shared" si="111"/>
        <v>0</v>
      </c>
      <c r="Q763" s="1" t="e">
        <f t="shared" ref="Q763:Q771" si="112">VLOOKUP(C763,0,12,0)+VLOOKUP(C763,0,12,0)</f>
        <v>#N/A</v>
      </c>
      <c r="R763" s="1" t="e">
        <f t="shared" si="107"/>
        <v>#N/A</v>
      </c>
      <c r="S763" s="1">
        <v>0</v>
      </c>
      <c r="T763" s="1">
        <v>0</v>
      </c>
      <c r="U763" s="1">
        <v>0</v>
      </c>
      <c r="V763" s="1">
        <v>0</v>
      </c>
      <c r="W763" s="1">
        <f t="shared" si="108"/>
        <v>0</v>
      </c>
      <c r="X763" s="1" t="e">
        <f t="shared" ref="X763:X771" si="113">VLOOKUP(C763,0,12,0)+VLOOKUP(C763,0,12,0)</f>
        <v>#N/A</v>
      </c>
      <c r="Y763" s="1" t="e">
        <f t="shared" si="109"/>
        <v>#N/A</v>
      </c>
      <c r="Z763" s="1">
        <v>77.089499000000004</v>
      </c>
      <c r="AA763" s="1">
        <v>28.719111000000002</v>
      </c>
    </row>
    <row r="764" spans="1:27" ht="75">
      <c r="A764" s="1">
        <f t="shared" si="110"/>
        <v>761</v>
      </c>
      <c r="B764" s="1" t="s">
        <v>1141</v>
      </c>
      <c r="C764" s="2">
        <v>1413296</v>
      </c>
      <c r="D764" s="3" t="s">
        <v>1507</v>
      </c>
      <c r="E764" s="3" t="s">
        <v>1508</v>
      </c>
      <c r="F764" s="1">
        <v>160</v>
      </c>
      <c r="G764" s="1">
        <v>120</v>
      </c>
      <c r="H764" s="1">
        <v>5</v>
      </c>
      <c r="I764" s="1">
        <v>35</v>
      </c>
      <c r="J764" s="1">
        <v>40</v>
      </c>
      <c r="K764" s="1">
        <f t="shared" si="106"/>
        <v>40</v>
      </c>
      <c r="L764" s="1">
        <v>105</v>
      </c>
      <c r="M764" s="1">
        <v>79</v>
      </c>
      <c r="N764" s="1">
        <v>3</v>
      </c>
      <c r="O764" s="1">
        <v>23</v>
      </c>
      <c r="P764" s="1">
        <f t="shared" si="111"/>
        <v>26</v>
      </c>
      <c r="Q764" s="1" t="e">
        <f t="shared" si="112"/>
        <v>#N/A</v>
      </c>
      <c r="R764" s="1" t="e">
        <f t="shared" si="107"/>
        <v>#N/A</v>
      </c>
      <c r="S764" s="1">
        <v>110</v>
      </c>
      <c r="T764" s="1">
        <v>82</v>
      </c>
      <c r="U764" s="1">
        <v>4</v>
      </c>
      <c r="V764" s="1">
        <v>24</v>
      </c>
      <c r="W764" s="1">
        <f t="shared" si="108"/>
        <v>28</v>
      </c>
      <c r="X764" s="1" t="e">
        <f t="shared" si="113"/>
        <v>#N/A</v>
      </c>
      <c r="Y764" s="1" t="e">
        <f t="shared" si="109"/>
        <v>#N/A</v>
      </c>
      <c r="Z764" s="1">
        <v>76.994846999999993</v>
      </c>
      <c r="AA764" s="1">
        <v>28.693711</v>
      </c>
    </row>
    <row r="765" spans="1:27" ht="60">
      <c r="A765" s="1">
        <f t="shared" si="110"/>
        <v>762</v>
      </c>
      <c r="B765" s="1" t="s">
        <v>1141</v>
      </c>
      <c r="C765" s="2">
        <v>1413297</v>
      </c>
      <c r="D765" s="3" t="s">
        <v>1509</v>
      </c>
      <c r="E765" s="3" t="s">
        <v>1510</v>
      </c>
      <c r="F765" s="1">
        <v>0</v>
      </c>
      <c r="G765" s="1">
        <v>0</v>
      </c>
      <c r="H765" s="1">
        <v>0</v>
      </c>
      <c r="I765" s="1">
        <v>0</v>
      </c>
      <c r="J765" s="1">
        <v>0</v>
      </c>
      <c r="K765" s="1">
        <f t="shared" si="106"/>
        <v>0</v>
      </c>
      <c r="L765" s="1">
        <v>80</v>
      </c>
      <c r="M765" s="1">
        <v>60</v>
      </c>
      <c r="N765" s="1">
        <v>2</v>
      </c>
      <c r="O765" s="1">
        <v>18</v>
      </c>
      <c r="P765" s="1">
        <f t="shared" si="111"/>
        <v>20</v>
      </c>
      <c r="Q765" s="1" t="e">
        <f t="shared" si="112"/>
        <v>#N/A</v>
      </c>
      <c r="R765" s="1" t="e">
        <f t="shared" si="107"/>
        <v>#N/A</v>
      </c>
      <c r="S765" s="1">
        <v>0</v>
      </c>
      <c r="T765" s="1">
        <v>0</v>
      </c>
      <c r="U765" s="1">
        <v>0</v>
      </c>
      <c r="V765" s="1">
        <v>0</v>
      </c>
      <c r="W765" s="1">
        <f t="shared" si="108"/>
        <v>0</v>
      </c>
      <c r="X765" s="1" t="e">
        <f t="shared" si="113"/>
        <v>#N/A</v>
      </c>
      <c r="Y765" s="1" t="e">
        <f t="shared" si="109"/>
        <v>#N/A</v>
      </c>
      <c r="Z765" s="1">
        <v>76.999939999999995</v>
      </c>
      <c r="AA765" s="1">
        <v>28.769780000000001</v>
      </c>
    </row>
    <row r="766" spans="1:27" ht="120">
      <c r="A766" s="1">
        <f t="shared" si="110"/>
        <v>763</v>
      </c>
      <c r="B766" s="1" t="s">
        <v>1141</v>
      </c>
      <c r="C766" s="2">
        <v>1413298</v>
      </c>
      <c r="D766" s="3" t="s">
        <v>1511</v>
      </c>
      <c r="E766" s="3" t="s">
        <v>1512</v>
      </c>
      <c r="F766" s="1">
        <v>120</v>
      </c>
      <c r="G766" s="1">
        <v>90</v>
      </c>
      <c r="H766" s="1">
        <v>4</v>
      </c>
      <c r="I766" s="1">
        <v>26</v>
      </c>
      <c r="J766" s="1">
        <v>30</v>
      </c>
      <c r="K766" s="1">
        <f t="shared" si="106"/>
        <v>30</v>
      </c>
      <c r="L766" s="1">
        <v>120</v>
      </c>
      <c r="M766" s="1">
        <v>90</v>
      </c>
      <c r="N766" s="1">
        <v>4</v>
      </c>
      <c r="O766" s="1">
        <v>26</v>
      </c>
      <c r="P766" s="1">
        <f t="shared" si="111"/>
        <v>30</v>
      </c>
      <c r="Q766" s="1" t="e">
        <f t="shared" si="112"/>
        <v>#N/A</v>
      </c>
      <c r="R766" s="1" t="e">
        <f t="shared" si="107"/>
        <v>#N/A</v>
      </c>
      <c r="S766" s="1">
        <v>133</v>
      </c>
      <c r="T766" s="1">
        <v>100</v>
      </c>
      <c r="U766" s="1">
        <v>4</v>
      </c>
      <c r="V766" s="1">
        <v>29</v>
      </c>
      <c r="W766" s="1">
        <f t="shared" si="108"/>
        <v>33</v>
      </c>
      <c r="X766" s="1" t="e">
        <f t="shared" si="113"/>
        <v>#N/A</v>
      </c>
      <c r="Y766" s="1" t="e">
        <f t="shared" si="109"/>
        <v>#N/A</v>
      </c>
      <c r="Z766" s="1">
        <v>77.086517000000001</v>
      </c>
      <c r="AA766" s="1">
        <v>28.718156</v>
      </c>
    </row>
    <row r="767" spans="1:27" ht="60">
      <c r="A767" s="1">
        <f t="shared" si="110"/>
        <v>764</v>
      </c>
      <c r="B767" s="1" t="s">
        <v>1141</v>
      </c>
      <c r="C767" s="2">
        <v>1413299</v>
      </c>
      <c r="D767" s="3" t="s">
        <v>1513</v>
      </c>
      <c r="E767" s="3" t="s">
        <v>1514</v>
      </c>
      <c r="F767" s="1">
        <v>21</v>
      </c>
      <c r="G767" s="1">
        <v>16</v>
      </c>
      <c r="H767" s="1">
        <v>1</v>
      </c>
      <c r="I767" s="1">
        <v>4</v>
      </c>
      <c r="J767" s="1">
        <v>5</v>
      </c>
      <c r="K767" s="1">
        <f t="shared" si="106"/>
        <v>5</v>
      </c>
      <c r="L767" s="1">
        <v>0</v>
      </c>
      <c r="M767" s="1">
        <v>0</v>
      </c>
      <c r="N767" s="1">
        <v>0</v>
      </c>
      <c r="O767" s="1">
        <v>0</v>
      </c>
      <c r="P767" s="1">
        <f t="shared" si="111"/>
        <v>0</v>
      </c>
      <c r="Q767" s="1" t="e">
        <f t="shared" si="112"/>
        <v>#N/A</v>
      </c>
      <c r="R767" s="1" t="e">
        <f t="shared" si="107"/>
        <v>#N/A</v>
      </c>
      <c r="S767" s="1">
        <v>0</v>
      </c>
      <c r="T767" s="1">
        <v>0</v>
      </c>
      <c r="U767" s="1">
        <v>0</v>
      </c>
      <c r="V767" s="1">
        <v>0</v>
      </c>
      <c r="W767" s="1">
        <f t="shared" si="108"/>
        <v>0</v>
      </c>
      <c r="X767" s="1" t="e">
        <f t="shared" si="113"/>
        <v>#N/A</v>
      </c>
      <c r="Y767" s="1" t="e">
        <f t="shared" si="109"/>
        <v>#N/A</v>
      </c>
      <c r="Z767" s="1">
        <v>77.002140999999995</v>
      </c>
      <c r="AA767" s="1">
        <v>28.738149</v>
      </c>
    </row>
    <row r="768" spans="1:27" ht="105">
      <c r="A768" s="1">
        <f t="shared" si="110"/>
        <v>765</v>
      </c>
      <c r="B768" s="1" t="s">
        <v>1141</v>
      </c>
      <c r="C768" s="2">
        <v>1413301</v>
      </c>
      <c r="D768" s="3" t="s">
        <v>1515</v>
      </c>
      <c r="E768" s="3" t="s">
        <v>1516</v>
      </c>
      <c r="F768" s="1">
        <v>40</v>
      </c>
      <c r="G768" s="1">
        <v>30</v>
      </c>
      <c r="H768" s="1">
        <v>1</v>
      </c>
      <c r="I768" s="1">
        <v>9</v>
      </c>
      <c r="J768" s="1">
        <v>10</v>
      </c>
      <c r="K768" s="1">
        <f t="shared" si="106"/>
        <v>10</v>
      </c>
      <c r="L768" s="1">
        <v>0</v>
      </c>
      <c r="M768" s="1">
        <v>0</v>
      </c>
      <c r="N768" s="1">
        <v>0</v>
      </c>
      <c r="O768" s="1">
        <v>0</v>
      </c>
      <c r="P768" s="1">
        <f t="shared" si="111"/>
        <v>0</v>
      </c>
      <c r="Q768" s="1" t="e">
        <f t="shared" si="112"/>
        <v>#N/A</v>
      </c>
      <c r="R768" s="1" t="e">
        <f t="shared" si="107"/>
        <v>#N/A</v>
      </c>
      <c r="S768" s="1">
        <v>0</v>
      </c>
      <c r="T768" s="1">
        <v>0</v>
      </c>
      <c r="U768" s="1">
        <v>0</v>
      </c>
      <c r="V768" s="1">
        <v>0</v>
      </c>
      <c r="W768" s="1">
        <f t="shared" si="108"/>
        <v>0</v>
      </c>
      <c r="X768" s="1" t="e">
        <f t="shared" si="113"/>
        <v>#N/A</v>
      </c>
      <c r="Y768" s="1" t="e">
        <f t="shared" si="109"/>
        <v>#N/A</v>
      </c>
      <c r="Z768" s="1">
        <v>77.065112999999997</v>
      </c>
      <c r="AA768" s="1">
        <v>28.730896000000001</v>
      </c>
    </row>
    <row r="769" spans="1:27" ht="75">
      <c r="A769" s="1">
        <f t="shared" si="110"/>
        <v>766</v>
      </c>
      <c r="B769" s="1" t="s">
        <v>1141</v>
      </c>
      <c r="C769" s="2">
        <v>1413302</v>
      </c>
      <c r="D769" s="3" t="s">
        <v>1517</v>
      </c>
      <c r="E769" s="3" t="s">
        <v>1518</v>
      </c>
      <c r="F769" s="1">
        <v>80</v>
      </c>
      <c r="G769" s="1">
        <v>60</v>
      </c>
      <c r="H769" s="1">
        <v>2</v>
      </c>
      <c r="I769" s="1">
        <v>18</v>
      </c>
      <c r="J769" s="1">
        <v>20</v>
      </c>
      <c r="K769" s="1">
        <f t="shared" si="106"/>
        <v>20</v>
      </c>
      <c r="L769" s="1">
        <v>0</v>
      </c>
      <c r="M769" s="1">
        <v>0</v>
      </c>
      <c r="N769" s="1">
        <v>0</v>
      </c>
      <c r="O769" s="1">
        <v>0</v>
      </c>
      <c r="P769" s="1">
        <f t="shared" si="111"/>
        <v>0</v>
      </c>
      <c r="Q769" s="1" t="e">
        <f t="shared" si="112"/>
        <v>#N/A</v>
      </c>
      <c r="R769" s="1" t="e">
        <f t="shared" si="107"/>
        <v>#N/A</v>
      </c>
      <c r="S769" s="1">
        <v>0</v>
      </c>
      <c r="T769" s="1">
        <v>0</v>
      </c>
      <c r="U769" s="1">
        <v>0</v>
      </c>
      <c r="V769" s="1">
        <v>0</v>
      </c>
      <c r="W769" s="1">
        <f t="shared" si="108"/>
        <v>0</v>
      </c>
      <c r="X769" s="1" t="e">
        <f t="shared" si="113"/>
        <v>#N/A</v>
      </c>
      <c r="Y769" s="1" t="e">
        <f t="shared" si="109"/>
        <v>#N/A</v>
      </c>
      <c r="Z769" s="1">
        <v>77.063570999999996</v>
      </c>
      <c r="AA769" s="1">
        <v>28.725849</v>
      </c>
    </row>
    <row r="770" spans="1:27" ht="120">
      <c r="A770" s="1">
        <f t="shared" si="110"/>
        <v>767</v>
      </c>
      <c r="B770" s="1" t="s">
        <v>1141</v>
      </c>
      <c r="C770" s="2">
        <v>1413303</v>
      </c>
      <c r="D770" s="3" t="s">
        <v>1519</v>
      </c>
      <c r="E770" s="3" t="s">
        <v>1520</v>
      </c>
      <c r="F770" s="1">
        <v>80</v>
      </c>
      <c r="G770" s="1">
        <v>60</v>
      </c>
      <c r="H770" s="1">
        <v>2</v>
      </c>
      <c r="I770" s="1">
        <v>18</v>
      </c>
      <c r="J770" s="1">
        <v>20</v>
      </c>
      <c r="K770" s="1">
        <f t="shared" si="106"/>
        <v>20</v>
      </c>
      <c r="L770" s="1">
        <v>0</v>
      </c>
      <c r="M770" s="1">
        <v>0</v>
      </c>
      <c r="N770" s="1">
        <v>0</v>
      </c>
      <c r="O770" s="1">
        <v>0</v>
      </c>
      <c r="P770" s="1">
        <f t="shared" si="111"/>
        <v>0</v>
      </c>
      <c r="Q770" s="1" t="e">
        <f t="shared" si="112"/>
        <v>#N/A</v>
      </c>
      <c r="R770" s="1" t="e">
        <f t="shared" si="107"/>
        <v>#N/A</v>
      </c>
      <c r="S770" s="1">
        <v>0</v>
      </c>
      <c r="T770" s="1">
        <v>0</v>
      </c>
      <c r="U770" s="1">
        <v>0</v>
      </c>
      <c r="V770" s="1">
        <v>0</v>
      </c>
      <c r="W770" s="1">
        <f t="shared" si="108"/>
        <v>0</v>
      </c>
      <c r="X770" s="1" t="e">
        <f t="shared" si="113"/>
        <v>#N/A</v>
      </c>
      <c r="Y770" s="1" t="e">
        <f t="shared" si="109"/>
        <v>#N/A</v>
      </c>
      <c r="Z770" s="1">
        <v>77.042410000000004</v>
      </c>
      <c r="AA770" s="1">
        <v>28.724122000000001</v>
      </c>
    </row>
    <row r="771" spans="1:27" ht="75">
      <c r="A771" s="1">
        <f t="shared" si="110"/>
        <v>768</v>
      </c>
      <c r="B771" s="1" t="s">
        <v>1141</v>
      </c>
      <c r="C771" s="2">
        <v>1413304</v>
      </c>
      <c r="D771" s="3" t="s">
        <v>1521</v>
      </c>
      <c r="E771" s="3" t="s">
        <v>1522</v>
      </c>
      <c r="F771" s="1">
        <v>40</v>
      </c>
      <c r="G771" s="1">
        <v>30</v>
      </c>
      <c r="H771" s="1">
        <v>1</v>
      </c>
      <c r="I771" s="1">
        <v>9</v>
      </c>
      <c r="J771" s="1">
        <v>10</v>
      </c>
      <c r="K771" s="1">
        <f t="shared" si="106"/>
        <v>10</v>
      </c>
      <c r="L771" s="1">
        <v>0</v>
      </c>
      <c r="M771" s="1">
        <v>0</v>
      </c>
      <c r="N771" s="1">
        <v>0</v>
      </c>
      <c r="O771" s="1">
        <v>0</v>
      </c>
      <c r="P771" s="1">
        <f t="shared" si="111"/>
        <v>0</v>
      </c>
      <c r="Q771" s="1" t="e">
        <f t="shared" si="112"/>
        <v>#N/A</v>
      </c>
      <c r="R771" s="1" t="e">
        <f t="shared" si="107"/>
        <v>#N/A</v>
      </c>
      <c r="S771" s="1">
        <v>0</v>
      </c>
      <c r="T771" s="1">
        <v>0</v>
      </c>
      <c r="U771" s="1">
        <v>0</v>
      </c>
      <c r="V771" s="1">
        <v>0</v>
      </c>
      <c r="W771" s="1">
        <f t="shared" si="108"/>
        <v>0</v>
      </c>
      <c r="X771" s="1" t="e">
        <f t="shared" si="113"/>
        <v>#N/A</v>
      </c>
      <c r="Y771" s="1" t="e">
        <f t="shared" si="109"/>
        <v>#N/A</v>
      </c>
      <c r="Z771" s="1">
        <v>76.998406000000003</v>
      </c>
      <c r="AA771" s="1">
        <v>28.696315999999999</v>
      </c>
    </row>
    <row r="772" spans="1:27" ht="60">
      <c r="A772" s="1">
        <f t="shared" si="110"/>
        <v>769</v>
      </c>
      <c r="B772" s="1" t="s">
        <v>1141</v>
      </c>
      <c r="C772" s="2">
        <v>1413305</v>
      </c>
      <c r="D772" s="3" t="s">
        <v>1523</v>
      </c>
      <c r="E772" s="3" t="s">
        <v>1524</v>
      </c>
      <c r="F772" s="1">
        <v>90</v>
      </c>
      <c r="G772" s="1">
        <v>67</v>
      </c>
      <c r="H772" s="1">
        <v>3</v>
      </c>
      <c r="I772" s="1">
        <v>20</v>
      </c>
      <c r="J772" s="1">
        <v>23</v>
      </c>
      <c r="K772" s="1">
        <f t="shared" ref="K772:K835" si="114">J772</f>
        <v>23</v>
      </c>
      <c r="L772" s="1">
        <v>0</v>
      </c>
      <c r="M772" s="1">
        <v>0</v>
      </c>
      <c r="N772" s="1">
        <v>0</v>
      </c>
      <c r="O772" s="1">
        <v>0</v>
      </c>
      <c r="P772" s="1">
        <f t="shared" si="111"/>
        <v>0</v>
      </c>
      <c r="Q772" s="1">
        <v>3</v>
      </c>
      <c r="R772" s="1">
        <f t="shared" ref="R772:R835" si="115">P772+Q772</f>
        <v>3</v>
      </c>
      <c r="S772" s="1">
        <v>0</v>
      </c>
      <c r="T772" s="1">
        <v>0</v>
      </c>
      <c r="U772" s="1">
        <v>0</v>
      </c>
      <c r="V772" s="1">
        <v>0</v>
      </c>
      <c r="W772" s="1">
        <f t="shared" ref="W772:W794" si="116">U772+V772</f>
        <v>0</v>
      </c>
      <c r="X772" s="1">
        <v>19</v>
      </c>
      <c r="Y772" s="1">
        <f t="shared" ref="Y772:Y835" si="117">W772+X772</f>
        <v>19</v>
      </c>
      <c r="Z772" s="1">
        <v>77.088913000000005</v>
      </c>
      <c r="AA772" s="1">
        <v>28.725218999999999</v>
      </c>
    </row>
    <row r="773" spans="1:27" ht="90">
      <c r="A773" s="1">
        <f t="shared" ref="A773:A836" si="118">A772+1</f>
        <v>770</v>
      </c>
      <c r="B773" s="1" t="s">
        <v>1141</v>
      </c>
      <c r="C773" s="2">
        <v>1413306</v>
      </c>
      <c r="D773" s="3" t="s">
        <v>1525</v>
      </c>
      <c r="E773" s="3" t="s">
        <v>1526</v>
      </c>
      <c r="F773" s="1">
        <v>40</v>
      </c>
      <c r="G773" s="1">
        <v>30</v>
      </c>
      <c r="H773" s="1">
        <v>1</v>
      </c>
      <c r="I773" s="1">
        <v>9</v>
      </c>
      <c r="J773" s="1">
        <v>10</v>
      </c>
      <c r="K773" s="1">
        <f t="shared" si="114"/>
        <v>10</v>
      </c>
      <c r="L773" s="1">
        <v>0</v>
      </c>
      <c r="M773" s="1">
        <v>0</v>
      </c>
      <c r="N773" s="1">
        <v>0</v>
      </c>
      <c r="O773" s="1">
        <v>0</v>
      </c>
      <c r="P773" s="1">
        <f t="shared" ref="P773:P794" si="119">N773+O773</f>
        <v>0</v>
      </c>
      <c r="Q773" s="1" t="e">
        <f t="shared" ref="Q773:Q794" si="120">VLOOKUP(C773,0,12,0)+VLOOKUP(C773,0,12,0)</f>
        <v>#N/A</v>
      </c>
      <c r="R773" s="1" t="e">
        <f t="shared" si="115"/>
        <v>#N/A</v>
      </c>
      <c r="S773" s="1">
        <v>0</v>
      </c>
      <c r="T773" s="1">
        <v>0</v>
      </c>
      <c r="U773" s="1">
        <v>0</v>
      </c>
      <c r="V773" s="1">
        <v>0</v>
      </c>
      <c r="W773" s="1">
        <f t="shared" si="116"/>
        <v>0</v>
      </c>
      <c r="X773" s="1" t="e">
        <f t="shared" ref="X773:X794" si="121">VLOOKUP(C773,0,12,0)+VLOOKUP(C773,0,12,0)</f>
        <v>#N/A</v>
      </c>
      <c r="Y773" s="1" t="e">
        <f t="shared" si="117"/>
        <v>#N/A</v>
      </c>
      <c r="Z773" s="1">
        <v>77.000029999999995</v>
      </c>
      <c r="AA773" s="1">
        <v>28.769888000000002</v>
      </c>
    </row>
    <row r="774" spans="1:27" ht="90">
      <c r="A774" s="1">
        <f t="shared" si="118"/>
        <v>771</v>
      </c>
      <c r="B774" s="1" t="s">
        <v>1141</v>
      </c>
      <c r="C774" s="2">
        <v>1413307</v>
      </c>
      <c r="D774" s="3" t="s">
        <v>1527</v>
      </c>
      <c r="E774" s="3" t="s">
        <v>1528</v>
      </c>
      <c r="F774" s="1">
        <v>40</v>
      </c>
      <c r="G774" s="1">
        <v>30</v>
      </c>
      <c r="H774" s="1">
        <v>1</v>
      </c>
      <c r="I774" s="1">
        <v>9</v>
      </c>
      <c r="J774" s="1">
        <v>10</v>
      </c>
      <c r="K774" s="1">
        <f t="shared" si="114"/>
        <v>10</v>
      </c>
      <c r="L774" s="1">
        <v>0</v>
      </c>
      <c r="M774" s="1">
        <v>0</v>
      </c>
      <c r="N774" s="1">
        <v>0</v>
      </c>
      <c r="O774" s="1">
        <v>0</v>
      </c>
      <c r="P774" s="1">
        <f t="shared" si="119"/>
        <v>0</v>
      </c>
      <c r="Q774" s="1" t="e">
        <f t="shared" si="120"/>
        <v>#N/A</v>
      </c>
      <c r="R774" s="1" t="e">
        <f t="shared" si="115"/>
        <v>#N/A</v>
      </c>
      <c r="S774" s="1">
        <v>0</v>
      </c>
      <c r="T774" s="1">
        <v>0</v>
      </c>
      <c r="U774" s="1">
        <v>0</v>
      </c>
      <c r="V774" s="1">
        <v>0</v>
      </c>
      <c r="W774" s="1">
        <f t="shared" si="116"/>
        <v>0</v>
      </c>
      <c r="X774" s="1" t="e">
        <f t="shared" si="121"/>
        <v>#N/A</v>
      </c>
      <c r="Y774" s="1" t="e">
        <f t="shared" si="117"/>
        <v>#N/A</v>
      </c>
      <c r="Z774" s="1">
        <v>77.024214999999998</v>
      </c>
      <c r="AA774" s="1">
        <v>28.731128000000002</v>
      </c>
    </row>
    <row r="775" spans="1:27" ht="60">
      <c r="A775" s="1">
        <f t="shared" si="118"/>
        <v>772</v>
      </c>
      <c r="B775" s="1" t="s">
        <v>1141</v>
      </c>
      <c r="C775" s="2">
        <v>1413308</v>
      </c>
      <c r="D775" s="3" t="s">
        <v>1529</v>
      </c>
      <c r="E775" s="3" t="s">
        <v>1530</v>
      </c>
      <c r="F775" s="1">
        <v>0</v>
      </c>
      <c r="G775" s="1">
        <v>0</v>
      </c>
      <c r="H775" s="1">
        <v>0</v>
      </c>
      <c r="I775" s="1">
        <v>0</v>
      </c>
      <c r="J775" s="1">
        <v>0</v>
      </c>
      <c r="K775" s="1">
        <f t="shared" si="114"/>
        <v>0</v>
      </c>
      <c r="L775" s="1">
        <v>0</v>
      </c>
      <c r="M775" s="1">
        <v>0</v>
      </c>
      <c r="N775" s="1">
        <v>0</v>
      </c>
      <c r="O775" s="1">
        <v>0</v>
      </c>
      <c r="P775" s="1">
        <f t="shared" si="119"/>
        <v>0</v>
      </c>
      <c r="Q775" s="1" t="e">
        <f t="shared" si="120"/>
        <v>#N/A</v>
      </c>
      <c r="R775" s="1" t="e">
        <f t="shared" si="115"/>
        <v>#N/A</v>
      </c>
      <c r="S775" s="1">
        <v>40</v>
      </c>
      <c r="T775" s="1">
        <v>30</v>
      </c>
      <c r="U775" s="1">
        <v>1</v>
      </c>
      <c r="V775" s="1">
        <v>9</v>
      </c>
      <c r="W775" s="1">
        <f t="shared" si="116"/>
        <v>10</v>
      </c>
      <c r="X775" s="1" t="e">
        <f t="shared" si="121"/>
        <v>#N/A</v>
      </c>
      <c r="Y775" s="1" t="e">
        <f t="shared" si="117"/>
        <v>#N/A</v>
      </c>
      <c r="Z775" s="1">
        <v>77.091688000000005</v>
      </c>
      <c r="AA775" s="1">
        <v>28.712254999999999</v>
      </c>
    </row>
    <row r="776" spans="1:27" ht="60">
      <c r="A776" s="1">
        <f t="shared" si="118"/>
        <v>773</v>
      </c>
      <c r="B776" s="1" t="s">
        <v>1141</v>
      </c>
      <c r="C776" s="2">
        <v>1413309</v>
      </c>
      <c r="D776" s="3" t="s">
        <v>1531</v>
      </c>
      <c r="E776" s="3" t="s">
        <v>1532</v>
      </c>
      <c r="F776" s="1">
        <v>100</v>
      </c>
      <c r="G776" s="1">
        <v>75</v>
      </c>
      <c r="H776" s="1">
        <v>3</v>
      </c>
      <c r="I776" s="1">
        <v>22</v>
      </c>
      <c r="J776" s="1">
        <v>25</v>
      </c>
      <c r="K776" s="1">
        <f t="shared" si="114"/>
        <v>25</v>
      </c>
      <c r="L776" s="1">
        <v>0</v>
      </c>
      <c r="M776" s="1">
        <v>0</v>
      </c>
      <c r="N776" s="1">
        <v>0</v>
      </c>
      <c r="O776" s="1">
        <v>0</v>
      </c>
      <c r="P776" s="1">
        <f t="shared" si="119"/>
        <v>0</v>
      </c>
      <c r="Q776" s="1" t="e">
        <f t="shared" si="120"/>
        <v>#N/A</v>
      </c>
      <c r="R776" s="1" t="e">
        <f t="shared" si="115"/>
        <v>#N/A</v>
      </c>
      <c r="S776" s="1">
        <v>0</v>
      </c>
      <c r="T776" s="1">
        <v>0</v>
      </c>
      <c r="U776" s="1">
        <v>0</v>
      </c>
      <c r="V776" s="1">
        <v>0</v>
      </c>
      <c r="W776" s="1">
        <f t="shared" si="116"/>
        <v>0</v>
      </c>
      <c r="X776" s="1" t="e">
        <f t="shared" si="121"/>
        <v>#N/A</v>
      </c>
      <c r="Y776" s="1" t="e">
        <f t="shared" si="117"/>
        <v>#N/A</v>
      </c>
      <c r="Z776" s="1">
        <v>77.085099</v>
      </c>
      <c r="AA776" s="1">
        <v>28.711106999999998</v>
      </c>
    </row>
    <row r="777" spans="1:27" ht="75">
      <c r="A777" s="1">
        <f t="shared" si="118"/>
        <v>774</v>
      </c>
      <c r="B777" s="1" t="s">
        <v>1141</v>
      </c>
      <c r="C777" s="2">
        <v>1413310</v>
      </c>
      <c r="D777" s="3" t="s">
        <v>1533</v>
      </c>
      <c r="E777" s="3" t="s">
        <v>1534</v>
      </c>
      <c r="F777" s="1">
        <v>63</v>
      </c>
      <c r="G777" s="1">
        <v>47</v>
      </c>
      <c r="H777" s="1">
        <v>2</v>
      </c>
      <c r="I777" s="1">
        <v>14</v>
      </c>
      <c r="J777" s="1">
        <v>16</v>
      </c>
      <c r="K777" s="1">
        <f t="shared" si="114"/>
        <v>16</v>
      </c>
      <c r="L777" s="1">
        <v>16</v>
      </c>
      <c r="M777" s="1">
        <v>12</v>
      </c>
      <c r="N777" s="1">
        <v>0</v>
      </c>
      <c r="O777" s="1">
        <v>4</v>
      </c>
      <c r="P777" s="1">
        <f t="shared" si="119"/>
        <v>4</v>
      </c>
      <c r="Q777" s="1" t="e">
        <f t="shared" si="120"/>
        <v>#N/A</v>
      </c>
      <c r="R777" s="1" t="e">
        <f t="shared" si="115"/>
        <v>#N/A</v>
      </c>
      <c r="S777" s="1">
        <v>11</v>
      </c>
      <c r="T777" s="1">
        <v>8</v>
      </c>
      <c r="U777" s="1">
        <v>1</v>
      </c>
      <c r="V777" s="1">
        <v>2</v>
      </c>
      <c r="W777" s="1">
        <f t="shared" si="116"/>
        <v>3</v>
      </c>
      <c r="X777" s="1" t="e">
        <f t="shared" si="121"/>
        <v>#N/A</v>
      </c>
      <c r="Y777" s="1" t="e">
        <f t="shared" si="117"/>
        <v>#N/A</v>
      </c>
      <c r="Z777" s="1">
        <v>77.118750000000006</v>
      </c>
      <c r="AA777" s="1">
        <v>28.714499</v>
      </c>
    </row>
    <row r="778" spans="1:27" ht="60">
      <c r="A778" s="1">
        <f t="shared" si="118"/>
        <v>775</v>
      </c>
      <c r="B778" s="1" t="s">
        <v>1141</v>
      </c>
      <c r="C778" s="2">
        <v>1413311</v>
      </c>
      <c r="D778" s="3" t="s">
        <v>1535</v>
      </c>
      <c r="E778" s="3" t="s">
        <v>1536</v>
      </c>
      <c r="F778" s="1">
        <v>64</v>
      </c>
      <c r="G778" s="1">
        <v>48</v>
      </c>
      <c r="H778" s="1">
        <v>2</v>
      </c>
      <c r="I778" s="1">
        <v>14</v>
      </c>
      <c r="J778" s="1">
        <v>16</v>
      </c>
      <c r="K778" s="1">
        <f t="shared" si="114"/>
        <v>16</v>
      </c>
      <c r="L778" s="1">
        <v>0</v>
      </c>
      <c r="M778" s="1">
        <v>0</v>
      </c>
      <c r="N778" s="1">
        <v>0</v>
      </c>
      <c r="O778" s="1">
        <v>0</v>
      </c>
      <c r="P778" s="1">
        <f t="shared" si="119"/>
        <v>0</v>
      </c>
      <c r="Q778" s="1" t="e">
        <f t="shared" si="120"/>
        <v>#N/A</v>
      </c>
      <c r="R778" s="1" t="e">
        <f t="shared" si="115"/>
        <v>#N/A</v>
      </c>
      <c r="S778" s="1">
        <v>0</v>
      </c>
      <c r="T778" s="1">
        <v>0</v>
      </c>
      <c r="U778" s="1">
        <v>0</v>
      </c>
      <c r="V778" s="1">
        <v>0</v>
      </c>
      <c r="W778" s="1">
        <f t="shared" si="116"/>
        <v>0</v>
      </c>
      <c r="X778" s="1" t="e">
        <f t="shared" si="121"/>
        <v>#N/A</v>
      </c>
      <c r="Y778" s="1" t="e">
        <f t="shared" si="117"/>
        <v>#N/A</v>
      </c>
      <c r="Z778" s="1">
        <v>77.097645999999997</v>
      </c>
      <c r="AA778" s="1">
        <v>28.726611999999999</v>
      </c>
    </row>
    <row r="779" spans="1:27" ht="60">
      <c r="A779" s="1">
        <f t="shared" si="118"/>
        <v>776</v>
      </c>
      <c r="B779" s="1" t="s">
        <v>1141</v>
      </c>
      <c r="C779" s="2">
        <v>1413312</v>
      </c>
      <c r="D779" s="3" t="s">
        <v>1537</v>
      </c>
      <c r="E779" s="3" t="s">
        <v>1538</v>
      </c>
      <c r="F779" s="1">
        <v>40</v>
      </c>
      <c r="G779" s="1">
        <v>30</v>
      </c>
      <c r="H779" s="1">
        <v>1</v>
      </c>
      <c r="I779" s="1">
        <v>9</v>
      </c>
      <c r="J779" s="1">
        <v>10</v>
      </c>
      <c r="K779" s="1">
        <f t="shared" si="114"/>
        <v>10</v>
      </c>
      <c r="L779" s="1">
        <v>0</v>
      </c>
      <c r="M779" s="1">
        <v>0</v>
      </c>
      <c r="N779" s="1">
        <v>0</v>
      </c>
      <c r="O779" s="1">
        <v>0</v>
      </c>
      <c r="P779" s="1">
        <f t="shared" si="119"/>
        <v>0</v>
      </c>
      <c r="Q779" s="1" t="e">
        <f t="shared" si="120"/>
        <v>#N/A</v>
      </c>
      <c r="R779" s="1" t="e">
        <f t="shared" si="115"/>
        <v>#N/A</v>
      </c>
      <c r="S779" s="1">
        <v>0</v>
      </c>
      <c r="T779" s="1">
        <v>0</v>
      </c>
      <c r="U779" s="1">
        <v>0</v>
      </c>
      <c r="V779" s="1">
        <v>0</v>
      </c>
      <c r="W779" s="1">
        <f t="shared" si="116"/>
        <v>0</v>
      </c>
      <c r="X779" s="1" t="e">
        <f t="shared" si="121"/>
        <v>#N/A</v>
      </c>
      <c r="Y779" s="1" t="e">
        <f t="shared" si="117"/>
        <v>#N/A</v>
      </c>
      <c r="Z779" s="1">
        <v>76.966750000000005</v>
      </c>
      <c r="AA779" s="1">
        <v>28.757358</v>
      </c>
    </row>
    <row r="780" spans="1:27" ht="60">
      <c r="A780" s="1">
        <f t="shared" si="118"/>
        <v>777</v>
      </c>
      <c r="B780" s="1" t="s">
        <v>1141</v>
      </c>
      <c r="C780" s="2">
        <v>1413313</v>
      </c>
      <c r="D780" s="3" t="s">
        <v>1539</v>
      </c>
      <c r="E780" s="3" t="s">
        <v>1540</v>
      </c>
      <c r="F780" s="1">
        <v>40</v>
      </c>
      <c r="G780" s="1">
        <v>30</v>
      </c>
      <c r="H780" s="1">
        <v>1</v>
      </c>
      <c r="I780" s="1">
        <v>9</v>
      </c>
      <c r="J780" s="1">
        <v>10</v>
      </c>
      <c r="K780" s="1">
        <f t="shared" si="114"/>
        <v>10</v>
      </c>
      <c r="L780" s="1">
        <v>0</v>
      </c>
      <c r="M780" s="1">
        <v>0</v>
      </c>
      <c r="N780" s="1">
        <v>0</v>
      </c>
      <c r="O780" s="1">
        <v>0</v>
      </c>
      <c r="P780" s="1">
        <f t="shared" si="119"/>
        <v>0</v>
      </c>
      <c r="Q780" s="1" t="e">
        <f t="shared" si="120"/>
        <v>#N/A</v>
      </c>
      <c r="R780" s="1" t="e">
        <f t="shared" si="115"/>
        <v>#N/A</v>
      </c>
      <c r="S780" s="1">
        <v>0</v>
      </c>
      <c r="T780" s="1">
        <v>0</v>
      </c>
      <c r="U780" s="1">
        <v>0</v>
      </c>
      <c r="V780" s="1">
        <v>0</v>
      </c>
      <c r="W780" s="1">
        <f t="shared" si="116"/>
        <v>0</v>
      </c>
      <c r="X780" s="1" t="e">
        <f t="shared" si="121"/>
        <v>#N/A</v>
      </c>
      <c r="Y780" s="1" t="e">
        <f t="shared" si="117"/>
        <v>#N/A</v>
      </c>
      <c r="Z780" s="1">
        <v>77.086659999999995</v>
      </c>
      <c r="AA780" s="1">
        <v>28.724084000000001</v>
      </c>
    </row>
    <row r="781" spans="1:27" ht="90">
      <c r="A781" s="1">
        <f t="shared" si="118"/>
        <v>778</v>
      </c>
      <c r="B781" s="1" t="s">
        <v>1141</v>
      </c>
      <c r="C781" s="2">
        <v>1413314</v>
      </c>
      <c r="D781" s="3" t="s">
        <v>1541</v>
      </c>
      <c r="E781" s="3" t="s">
        <v>1542</v>
      </c>
      <c r="F781" s="1">
        <v>20</v>
      </c>
      <c r="G781" s="1">
        <v>15</v>
      </c>
      <c r="H781" s="1">
        <v>1</v>
      </c>
      <c r="I781" s="1">
        <v>4</v>
      </c>
      <c r="J781" s="1">
        <v>5</v>
      </c>
      <c r="K781" s="1">
        <f t="shared" si="114"/>
        <v>5</v>
      </c>
      <c r="L781" s="1">
        <v>0</v>
      </c>
      <c r="M781" s="1">
        <v>0</v>
      </c>
      <c r="N781" s="1">
        <v>0</v>
      </c>
      <c r="O781" s="1">
        <v>0</v>
      </c>
      <c r="P781" s="1">
        <f t="shared" si="119"/>
        <v>0</v>
      </c>
      <c r="Q781" s="1" t="e">
        <f t="shared" si="120"/>
        <v>#N/A</v>
      </c>
      <c r="R781" s="1" t="e">
        <f t="shared" si="115"/>
        <v>#N/A</v>
      </c>
      <c r="S781" s="1">
        <v>0</v>
      </c>
      <c r="T781" s="1">
        <v>0</v>
      </c>
      <c r="U781" s="1">
        <v>0</v>
      </c>
      <c r="V781" s="1">
        <v>0</v>
      </c>
      <c r="W781" s="1">
        <f t="shared" si="116"/>
        <v>0</v>
      </c>
      <c r="X781" s="1" t="e">
        <f t="shared" si="121"/>
        <v>#N/A</v>
      </c>
      <c r="Y781" s="1" t="e">
        <f t="shared" si="117"/>
        <v>#N/A</v>
      </c>
      <c r="Z781" s="1">
        <v>77.124454</v>
      </c>
      <c r="AA781" s="1">
        <v>28.734909999999999</v>
      </c>
    </row>
    <row r="782" spans="1:27" ht="135">
      <c r="A782" s="1">
        <f t="shared" si="118"/>
        <v>779</v>
      </c>
      <c r="B782" s="1" t="s">
        <v>1141</v>
      </c>
      <c r="C782" s="2">
        <v>1413315</v>
      </c>
      <c r="D782" s="3" t="s">
        <v>1543</v>
      </c>
      <c r="E782" s="3" t="s">
        <v>1544</v>
      </c>
      <c r="F782" s="1">
        <v>0</v>
      </c>
      <c r="G782" s="1">
        <v>0</v>
      </c>
      <c r="H782" s="1">
        <v>0</v>
      </c>
      <c r="I782" s="1">
        <v>0</v>
      </c>
      <c r="J782" s="1">
        <v>0</v>
      </c>
      <c r="K782" s="1">
        <f t="shared" si="114"/>
        <v>0</v>
      </c>
      <c r="L782" s="1">
        <v>0</v>
      </c>
      <c r="M782" s="1">
        <v>0</v>
      </c>
      <c r="N782" s="1">
        <v>0</v>
      </c>
      <c r="O782" s="1">
        <v>0</v>
      </c>
      <c r="P782" s="1">
        <f t="shared" si="119"/>
        <v>0</v>
      </c>
      <c r="Q782" s="1" t="e">
        <f t="shared" si="120"/>
        <v>#N/A</v>
      </c>
      <c r="R782" s="1" t="e">
        <f t="shared" si="115"/>
        <v>#N/A</v>
      </c>
      <c r="S782" s="1">
        <v>40</v>
      </c>
      <c r="T782" s="1">
        <v>30</v>
      </c>
      <c r="U782" s="1">
        <v>1</v>
      </c>
      <c r="V782" s="1">
        <v>9</v>
      </c>
      <c r="W782" s="1">
        <v>10</v>
      </c>
      <c r="X782" s="1" t="e">
        <f t="shared" si="121"/>
        <v>#N/A</v>
      </c>
      <c r="Y782" s="1" t="e">
        <f t="shared" si="117"/>
        <v>#N/A</v>
      </c>
      <c r="Z782" s="1">
        <v>77.106358999999998</v>
      </c>
      <c r="AA782" s="1">
        <v>28.721042000000001</v>
      </c>
    </row>
    <row r="783" spans="1:27" ht="60">
      <c r="A783" s="1">
        <f t="shared" si="118"/>
        <v>780</v>
      </c>
      <c r="B783" s="1" t="s">
        <v>1141</v>
      </c>
      <c r="C783" s="2">
        <v>1413321</v>
      </c>
      <c r="D783" s="3" t="s">
        <v>1545</v>
      </c>
      <c r="E783" s="3" t="s">
        <v>1546</v>
      </c>
      <c r="F783" s="1">
        <v>40</v>
      </c>
      <c r="G783" s="1">
        <v>30</v>
      </c>
      <c r="H783" s="1">
        <v>1</v>
      </c>
      <c r="I783" s="1">
        <v>9</v>
      </c>
      <c r="J783" s="1">
        <v>10</v>
      </c>
      <c r="K783" s="1">
        <f t="shared" si="114"/>
        <v>10</v>
      </c>
      <c r="L783" s="1">
        <v>0</v>
      </c>
      <c r="M783" s="1">
        <v>0</v>
      </c>
      <c r="N783" s="1">
        <v>0</v>
      </c>
      <c r="O783" s="1">
        <v>0</v>
      </c>
      <c r="P783" s="1">
        <f t="shared" si="119"/>
        <v>0</v>
      </c>
      <c r="Q783" s="1" t="e">
        <f t="shared" si="120"/>
        <v>#N/A</v>
      </c>
      <c r="R783" s="1" t="e">
        <f t="shared" si="115"/>
        <v>#N/A</v>
      </c>
      <c r="S783" s="1">
        <v>0</v>
      </c>
      <c r="T783" s="1">
        <v>0</v>
      </c>
      <c r="U783" s="1">
        <v>0</v>
      </c>
      <c r="V783" s="1">
        <v>0</v>
      </c>
      <c r="W783" s="1">
        <f t="shared" si="116"/>
        <v>0</v>
      </c>
      <c r="X783" s="1" t="e">
        <f t="shared" si="121"/>
        <v>#N/A</v>
      </c>
      <c r="Y783" s="1" t="e">
        <f t="shared" si="117"/>
        <v>#N/A</v>
      </c>
      <c r="Z783" s="1">
        <v>77.056016999999997</v>
      </c>
      <c r="AA783" s="1">
        <v>28.737418999999999</v>
      </c>
    </row>
    <row r="784" spans="1:27" ht="90">
      <c r="A784" s="1">
        <f t="shared" si="118"/>
        <v>781</v>
      </c>
      <c r="B784" s="1" t="s">
        <v>1141</v>
      </c>
      <c r="C784" s="2">
        <v>1413322</v>
      </c>
      <c r="D784" s="3" t="s">
        <v>1547</v>
      </c>
      <c r="E784" s="3" t="s">
        <v>1548</v>
      </c>
      <c r="F784" s="1">
        <v>40</v>
      </c>
      <c r="G784" s="1">
        <v>30</v>
      </c>
      <c r="H784" s="1">
        <v>1</v>
      </c>
      <c r="I784" s="1">
        <v>9</v>
      </c>
      <c r="J784" s="1">
        <v>10</v>
      </c>
      <c r="K784" s="1">
        <f t="shared" si="114"/>
        <v>10</v>
      </c>
      <c r="L784" s="1">
        <v>0</v>
      </c>
      <c r="M784" s="1">
        <v>0</v>
      </c>
      <c r="N784" s="1">
        <v>0</v>
      </c>
      <c r="O784" s="1">
        <v>0</v>
      </c>
      <c r="P784" s="1">
        <f t="shared" si="119"/>
        <v>0</v>
      </c>
      <c r="Q784" s="1" t="e">
        <f t="shared" si="120"/>
        <v>#N/A</v>
      </c>
      <c r="R784" s="1" t="e">
        <f t="shared" si="115"/>
        <v>#N/A</v>
      </c>
      <c r="S784" s="1">
        <v>0</v>
      </c>
      <c r="T784" s="1">
        <v>0</v>
      </c>
      <c r="U784" s="1">
        <v>0</v>
      </c>
      <c r="V784" s="1">
        <v>0</v>
      </c>
      <c r="W784" s="1">
        <f t="shared" si="116"/>
        <v>0</v>
      </c>
      <c r="X784" s="1" t="e">
        <f t="shared" si="121"/>
        <v>#N/A</v>
      </c>
      <c r="Y784" s="1" t="e">
        <f t="shared" si="117"/>
        <v>#N/A</v>
      </c>
      <c r="Z784" s="1">
        <v>77.116035999999994</v>
      </c>
      <c r="AA784" s="1">
        <v>28.73939</v>
      </c>
    </row>
    <row r="785" spans="1:27" ht="135">
      <c r="A785" s="1">
        <f t="shared" si="118"/>
        <v>782</v>
      </c>
      <c r="B785" s="1" t="s">
        <v>1141</v>
      </c>
      <c r="C785" s="2">
        <v>1413324</v>
      </c>
      <c r="D785" s="3" t="s">
        <v>1549</v>
      </c>
      <c r="E785" s="3" t="s">
        <v>1550</v>
      </c>
      <c r="F785" s="1">
        <v>0</v>
      </c>
      <c r="G785" s="1">
        <v>0</v>
      </c>
      <c r="H785" s="1">
        <v>0</v>
      </c>
      <c r="I785" s="1">
        <v>0</v>
      </c>
      <c r="J785" s="1">
        <v>0</v>
      </c>
      <c r="K785" s="1">
        <f t="shared" si="114"/>
        <v>0</v>
      </c>
      <c r="L785" s="1">
        <v>0</v>
      </c>
      <c r="M785" s="1">
        <v>0</v>
      </c>
      <c r="N785" s="1">
        <v>0</v>
      </c>
      <c r="O785" s="1">
        <v>0</v>
      </c>
      <c r="P785" s="1">
        <f t="shared" si="119"/>
        <v>0</v>
      </c>
      <c r="Q785" s="1" t="e">
        <f t="shared" si="120"/>
        <v>#N/A</v>
      </c>
      <c r="R785" s="1" t="e">
        <f t="shared" si="115"/>
        <v>#N/A</v>
      </c>
      <c r="S785" s="1">
        <v>75</v>
      </c>
      <c r="T785" s="1">
        <v>56</v>
      </c>
      <c r="U785" s="1">
        <v>2</v>
      </c>
      <c r="V785" s="1">
        <v>17</v>
      </c>
      <c r="W785" s="1">
        <f t="shared" si="116"/>
        <v>19</v>
      </c>
      <c r="X785" s="1" t="e">
        <f t="shared" si="121"/>
        <v>#N/A</v>
      </c>
      <c r="Y785" s="1" t="e">
        <f t="shared" si="117"/>
        <v>#N/A</v>
      </c>
      <c r="Z785" s="1">
        <v>77.056929999999994</v>
      </c>
      <c r="AA785" s="1">
        <v>28.72945</v>
      </c>
    </row>
    <row r="786" spans="1:27" ht="60">
      <c r="A786" s="1">
        <f t="shared" si="118"/>
        <v>783</v>
      </c>
      <c r="B786" s="1" t="s">
        <v>1141</v>
      </c>
      <c r="C786" s="2">
        <v>1413325</v>
      </c>
      <c r="D786" s="3" t="s">
        <v>1551</v>
      </c>
      <c r="E786" s="3" t="s">
        <v>1552</v>
      </c>
      <c r="F786" s="1">
        <v>80</v>
      </c>
      <c r="G786" s="1">
        <v>60</v>
      </c>
      <c r="H786" s="1">
        <v>2</v>
      </c>
      <c r="I786" s="1">
        <v>18</v>
      </c>
      <c r="J786" s="1">
        <v>20</v>
      </c>
      <c r="K786" s="1">
        <f t="shared" si="114"/>
        <v>20</v>
      </c>
      <c r="L786" s="1">
        <v>34</v>
      </c>
      <c r="M786" s="1">
        <v>25</v>
      </c>
      <c r="N786" s="1">
        <v>2</v>
      </c>
      <c r="O786" s="1">
        <v>7</v>
      </c>
      <c r="P786" s="1">
        <f t="shared" si="119"/>
        <v>9</v>
      </c>
      <c r="Q786" s="1" t="e">
        <f t="shared" si="120"/>
        <v>#N/A</v>
      </c>
      <c r="R786" s="1" t="e">
        <f t="shared" si="115"/>
        <v>#N/A</v>
      </c>
      <c r="S786" s="1">
        <v>0</v>
      </c>
      <c r="T786" s="1">
        <v>0</v>
      </c>
      <c r="U786" s="1">
        <v>0</v>
      </c>
      <c r="V786" s="1">
        <v>0</v>
      </c>
      <c r="W786" s="1">
        <f t="shared" si="116"/>
        <v>0</v>
      </c>
      <c r="X786" s="1" t="e">
        <f t="shared" si="121"/>
        <v>#N/A</v>
      </c>
      <c r="Y786" s="1" t="e">
        <f t="shared" si="117"/>
        <v>#N/A</v>
      </c>
      <c r="Z786" s="1">
        <v>76.957704000000007</v>
      </c>
      <c r="AA786" s="1">
        <v>28.715430999999999</v>
      </c>
    </row>
    <row r="787" spans="1:27" ht="150">
      <c r="A787" s="1">
        <f t="shared" si="118"/>
        <v>784</v>
      </c>
      <c r="B787" s="1" t="s">
        <v>1141</v>
      </c>
      <c r="C787" s="2">
        <v>1413326</v>
      </c>
      <c r="D787" s="3" t="s">
        <v>1553</v>
      </c>
      <c r="E787" s="3" t="s">
        <v>1554</v>
      </c>
      <c r="F787" s="1">
        <v>40</v>
      </c>
      <c r="G787" s="1">
        <v>30</v>
      </c>
      <c r="H787" s="1">
        <v>1</v>
      </c>
      <c r="I787" s="1">
        <v>9</v>
      </c>
      <c r="J787" s="1">
        <v>10</v>
      </c>
      <c r="K787" s="1">
        <f t="shared" si="114"/>
        <v>10</v>
      </c>
      <c r="L787" s="1">
        <v>0</v>
      </c>
      <c r="M787" s="1">
        <v>0</v>
      </c>
      <c r="N787" s="1">
        <v>0</v>
      </c>
      <c r="O787" s="1">
        <v>0</v>
      </c>
      <c r="P787" s="1">
        <f t="shared" si="119"/>
        <v>0</v>
      </c>
      <c r="Q787" s="1" t="e">
        <f t="shared" si="120"/>
        <v>#N/A</v>
      </c>
      <c r="R787" s="1" t="e">
        <f t="shared" si="115"/>
        <v>#N/A</v>
      </c>
      <c r="S787" s="1">
        <v>0</v>
      </c>
      <c r="T787" s="1">
        <v>0</v>
      </c>
      <c r="U787" s="1">
        <v>0</v>
      </c>
      <c r="V787" s="1">
        <v>0</v>
      </c>
      <c r="W787" s="1">
        <f t="shared" si="116"/>
        <v>0</v>
      </c>
      <c r="X787" s="1" t="e">
        <f t="shared" si="121"/>
        <v>#N/A</v>
      </c>
      <c r="Y787" s="1" t="e">
        <f t="shared" si="117"/>
        <v>#N/A</v>
      </c>
      <c r="Z787" s="1">
        <v>77.009533000000005</v>
      </c>
      <c r="AA787" s="1">
        <v>28.768366</v>
      </c>
    </row>
    <row r="788" spans="1:27" ht="90">
      <c r="A788" s="1">
        <f t="shared" si="118"/>
        <v>785</v>
      </c>
      <c r="B788" s="1" t="s">
        <v>1141</v>
      </c>
      <c r="C788" s="2">
        <v>1413328</v>
      </c>
      <c r="D788" s="3" t="s">
        <v>1555</v>
      </c>
      <c r="E788" s="3" t="s">
        <v>1556</v>
      </c>
      <c r="F788" s="1">
        <v>10</v>
      </c>
      <c r="G788" s="1">
        <v>7</v>
      </c>
      <c r="H788" s="1">
        <v>1</v>
      </c>
      <c r="I788" s="1">
        <v>2</v>
      </c>
      <c r="J788" s="1">
        <v>3</v>
      </c>
      <c r="K788" s="1">
        <f t="shared" si="114"/>
        <v>3</v>
      </c>
      <c r="L788" s="1">
        <v>0</v>
      </c>
      <c r="M788" s="1">
        <v>0</v>
      </c>
      <c r="N788" s="1">
        <v>0</v>
      </c>
      <c r="O788" s="1">
        <v>0</v>
      </c>
      <c r="P788" s="1">
        <f t="shared" si="119"/>
        <v>0</v>
      </c>
      <c r="Q788" s="1" t="e">
        <f t="shared" si="120"/>
        <v>#N/A</v>
      </c>
      <c r="R788" s="1" t="e">
        <f t="shared" si="115"/>
        <v>#N/A</v>
      </c>
      <c r="S788" s="1">
        <v>0</v>
      </c>
      <c r="T788" s="1">
        <v>0</v>
      </c>
      <c r="U788" s="1">
        <v>0</v>
      </c>
      <c r="V788" s="1">
        <v>0</v>
      </c>
      <c r="W788" s="1">
        <f t="shared" si="116"/>
        <v>0</v>
      </c>
      <c r="X788" s="1" t="e">
        <f t="shared" si="121"/>
        <v>#N/A</v>
      </c>
      <c r="Y788" s="1" t="e">
        <f t="shared" si="117"/>
        <v>#N/A</v>
      </c>
      <c r="Z788" s="1">
        <v>77.030634000000006</v>
      </c>
      <c r="AA788" s="1">
        <v>28.736675000000002</v>
      </c>
    </row>
    <row r="789" spans="1:27" ht="150">
      <c r="A789" s="1">
        <f t="shared" si="118"/>
        <v>786</v>
      </c>
      <c r="B789" s="1" t="s">
        <v>1141</v>
      </c>
      <c r="C789" s="2">
        <v>1413329</v>
      </c>
      <c r="D789" s="3" t="s">
        <v>1557</v>
      </c>
      <c r="E789" s="3" t="s">
        <v>1558</v>
      </c>
      <c r="F789" s="1">
        <v>100</v>
      </c>
      <c r="G789" s="1">
        <v>75</v>
      </c>
      <c r="H789" s="1">
        <v>3</v>
      </c>
      <c r="I789" s="1">
        <v>22</v>
      </c>
      <c r="J789" s="1">
        <v>25</v>
      </c>
      <c r="K789" s="1">
        <f t="shared" si="114"/>
        <v>25</v>
      </c>
      <c r="L789" s="1">
        <v>0</v>
      </c>
      <c r="M789" s="1">
        <v>0</v>
      </c>
      <c r="N789" s="1">
        <v>0</v>
      </c>
      <c r="O789" s="1">
        <v>0</v>
      </c>
      <c r="P789" s="1">
        <f t="shared" si="119"/>
        <v>0</v>
      </c>
      <c r="Q789" s="1" t="e">
        <f t="shared" si="120"/>
        <v>#N/A</v>
      </c>
      <c r="R789" s="1" t="e">
        <f t="shared" si="115"/>
        <v>#N/A</v>
      </c>
      <c r="S789" s="1">
        <v>0</v>
      </c>
      <c r="T789" s="1">
        <v>0</v>
      </c>
      <c r="U789" s="1">
        <v>0</v>
      </c>
      <c r="V789" s="1">
        <v>0</v>
      </c>
      <c r="W789" s="1">
        <f t="shared" si="116"/>
        <v>0</v>
      </c>
      <c r="X789" s="1" t="e">
        <f t="shared" si="121"/>
        <v>#N/A</v>
      </c>
      <c r="Y789" s="1" t="e">
        <f t="shared" si="117"/>
        <v>#N/A</v>
      </c>
      <c r="Z789" s="1">
        <v>77.056984</v>
      </c>
      <c r="AA789" s="1">
        <v>28.725166000000002</v>
      </c>
    </row>
    <row r="790" spans="1:27" ht="75">
      <c r="A790" s="1">
        <f t="shared" si="118"/>
        <v>787</v>
      </c>
      <c r="B790" s="1" t="s">
        <v>1141</v>
      </c>
      <c r="C790" s="2">
        <v>1413330</v>
      </c>
      <c r="D790" s="3" t="s">
        <v>1559</v>
      </c>
      <c r="E790" s="3" t="s">
        <v>1560</v>
      </c>
      <c r="F790" s="1">
        <v>80</v>
      </c>
      <c r="G790" s="1">
        <v>60</v>
      </c>
      <c r="H790" s="1">
        <v>2</v>
      </c>
      <c r="I790" s="1">
        <v>18</v>
      </c>
      <c r="J790" s="1">
        <v>20</v>
      </c>
      <c r="K790" s="1">
        <f t="shared" si="114"/>
        <v>20</v>
      </c>
      <c r="L790" s="1">
        <v>80</v>
      </c>
      <c r="M790" s="1">
        <v>60</v>
      </c>
      <c r="N790" s="1">
        <v>2</v>
      </c>
      <c r="O790" s="1">
        <v>18</v>
      </c>
      <c r="P790" s="1">
        <f t="shared" si="119"/>
        <v>20</v>
      </c>
      <c r="Q790" s="1" t="e">
        <f t="shared" si="120"/>
        <v>#N/A</v>
      </c>
      <c r="R790" s="1" t="e">
        <f t="shared" si="115"/>
        <v>#N/A</v>
      </c>
      <c r="S790" s="1">
        <v>80</v>
      </c>
      <c r="T790" s="1">
        <v>60</v>
      </c>
      <c r="U790" s="1">
        <v>2</v>
      </c>
      <c r="V790" s="1">
        <v>18</v>
      </c>
      <c r="W790" s="1">
        <f t="shared" si="116"/>
        <v>20</v>
      </c>
      <c r="X790" s="1" t="e">
        <f t="shared" si="121"/>
        <v>#N/A</v>
      </c>
      <c r="Y790" s="1" t="e">
        <f t="shared" si="117"/>
        <v>#N/A</v>
      </c>
      <c r="Z790" s="1">
        <v>77.007142999999999</v>
      </c>
      <c r="AA790" s="1">
        <v>28.733353000000001</v>
      </c>
    </row>
    <row r="791" spans="1:27" ht="105">
      <c r="A791" s="1">
        <f t="shared" si="118"/>
        <v>788</v>
      </c>
      <c r="B791" s="1" t="s">
        <v>1141</v>
      </c>
      <c r="C791" s="2">
        <v>1413332</v>
      </c>
      <c r="D791" s="3" t="s">
        <v>1561</v>
      </c>
      <c r="E791" s="3" t="s">
        <v>1562</v>
      </c>
      <c r="F791" s="1">
        <v>30</v>
      </c>
      <c r="G791" s="1">
        <v>22</v>
      </c>
      <c r="H791" s="1">
        <v>1</v>
      </c>
      <c r="I791" s="1">
        <v>7</v>
      </c>
      <c r="J791" s="1">
        <v>8</v>
      </c>
      <c r="K791" s="1">
        <f t="shared" si="114"/>
        <v>8</v>
      </c>
      <c r="L791" s="1">
        <v>12</v>
      </c>
      <c r="M791" s="1">
        <v>9</v>
      </c>
      <c r="N791" s="1">
        <v>0</v>
      </c>
      <c r="O791" s="1">
        <v>3</v>
      </c>
      <c r="P791" s="1">
        <f t="shared" si="119"/>
        <v>3</v>
      </c>
      <c r="Q791" s="1" t="e">
        <f t="shared" si="120"/>
        <v>#N/A</v>
      </c>
      <c r="R791" s="1" t="e">
        <f t="shared" si="115"/>
        <v>#N/A</v>
      </c>
      <c r="S791" s="1">
        <v>8</v>
      </c>
      <c r="T791" s="1">
        <v>6</v>
      </c>
      <c r="U791" s="1">
        <v>0</v>
      </c>
      <c r="V791" s="1">
        <v>2</v>
      </c>
      <c r="W791" s="1">
        <f t="shared" si="116"/>
        <v>2</v>
      </c>
      <c r="X791" s="1" t="e">
        <f t="shared" si="121"/>
        <v>#N/A</v>
      </c>
      <c r="Y791" s="1" t="e">
        <f t="shared" si="117"/>
        <v>#N/A</v>
      </c>
      <c r="Z791" s="1">
        <v>77.103789000000006</v>
      </c>
      <c r="AA791" s="1">
        <v>28.700136000000001</v>
      </c>
    </row>
    <row r="792" spans="1:27" ht="120">
      <c r="A792" s="1">
        <f t="shared" si="118"/>
        <v>789</v>
      </c>
      <c r="B792" s="1" t="s">
        <v>1141</v>
      </c>
      <c r="C792" s="2">
        <v>1413337</v>
      </c>
      <c r="D792" s="3" t="s">
        <v>1563</v>
      </c>
      <c r="E792" s="3" t="s">
        <v>1564</v>
      </c>
      <c r="F792" s="1">
        <v>80</v>
      </c>
      <c r="G792" s="1">
        <v>60</v>
      </c>
      <c r="H792" s="1">
        <v>2</v>
      </c>
      <c r="I792" s="1">
        <v>18</v>
      </c>
      <c r="J792" s="1">
        <v>20</v>
      </c>
      <c r="K792" s="1">
        <f t="shared" si="114"/>
        <v>20</v>
      </c>
      <c r="L792" s="1">
        <v>0</v>
      </c>
      <c r="M792" s="1">
        <v>0</v>
      </c>
      <c r="N792" s="1">
        <v>0</v>
      </c>
      <c r="O792" s="1">
        <v>0</v>
      </c>
      <c r="P792" s="1">
        <f t="shared" si="119"/>
        <v>0</v>
      </c>
      <c r="Q792" s="1" t="e">
        <f t="shared" si="120"/>
        <v>#N/A</v>
      </c>
      <c r="R792" s="1" t="e">
        <f t="shared" si="115"/>
        <v>#N/A</v>
      </c>
      <c r="S792" s="1">
        <v>0</v>
      </c>
      <c r="T792" s="1">
        <v>0</v>
      </c>
      <c r="U792" s="1">
        <v>0</v>
      </c>
      <c r="V792" s="1">
        <v>0</v>
      </c>
      <c r="W792" s="1">
        <f t="shared" si="116"/>
        <v>0</v>
      </c>
      <c r="X792" s="1" t="e">
        <f t="shared" si="121"/>
        <v>#N/A</v>
      </c>
      <c r="Y792" s="1" t="e">
        <f t="shared" si="117"/>
        <v>#N/A</v>
      </c>
      <c r="Z792" s="1">
        <v>77.011852000000005</v>
      </c>
      <c r="AA792" s="1">
        <v>28.736045000000001</v>
      </c>
    </row>
    <row r="793" spans="1:27" ht="75">
      <c r="A793" s="1">
        <f t="shared" si="118"/>
        <v>790</v>
      </c>
      <c r="B793" s="1" t="s">
        <v>1141</v>
      </c>
      <c r="C793" s="2">
        <v>1413338</v>
      </c>
      <c r="D793" s="3" t="s">
        <v>1565</v>
      </c>
      <c r="E793" s="3" t="s">
        <v>1566</v>
      </c>
      <c r="F793" s="1">
        <v>0</v>
      </c>
      <c r="G793" s="1">
        <v>0</v>
      </c>
      <c r="H793" s="1">
        <v>0</v>
      </c>
      <c r="I793" s="1">
        <v>0</v>
      </c>
      <c r="J793" s="1">
        <v>0</v>
      </c>
      <c r="K793" s="1">
        <f t="shared" si="114"/>
        <v>0</v>
      </c>
      <c r="L793" s="1">
        <v>0</v>
      </c>
      <c r="M793" s="1">
        <v>0</v>
      </c>
      <c r="N793" s="1">
        <v>0</v>
      </c>
      <c r="O793" s="1">
        <v>0</v>
      </c>
      <c r="P793" s="1">
        <f t="shared" si="119"/>
        <v>0</v>
      </c>
      <c r="Q793" s="1" t="e">
        <f t="shared" si="120"/>
        <v>#N/A</v>
      </c>
      <c r="R793" s="1" t="e">
        <f t="shared" si="115"/>
        <v>#N/A</v>
      </c>
      <c r="S793" s="1">
        <v>160</v>
      </c>
      <c r="T793" s="1">
        <v>120</v>
      </c>
      <c r="U793" s="1">
        <v>5</v>
      </c>
      <c r="V793" s="1">
        <v>35</v>
      </c>
      <c r="W793" s="1">
        <f t="shared" si="116"/>
        <v>40</v>
      </c>
      <c r="X793" s="1" t="e">
        <f t="shared" si="121"/>
        <v>#N/A</v>
      </c>
      <c r="Y793" s="1" t="e">
        <f t="shared" si="117"/>
        <v>#N/A</v>
      </c>
      <c r="Z793" s="1">
        <v>77.110204999999993</v>
      </c>
      <c r="AA793" s="1">
        <v>28.735683000000002</v>
      </c>
    </row>
    <row r="794" spans="1:27" ht="75">
      <c r="A794" s="1">
        <f t="shared" si="118"/>
        <v>791</v>
      </c>
      <c r="B794" s="1" t="s">
        <v>1141</v>
      </c>
      <c r="C794" s="2">
        <v>1413339</v>
      </c>
      <c r="D794" s="3" t="s">
        <v>1565</v>
      </c>
      <c r="E794" s="3" t="s">
        <v>1567</v>
      </c>
      <c r="F794" s="1">
        <v>0</v>
      </c>
      <c r="G794" s="1">
        <v>0</v>
      </c>
      <c r="H794" s="1">
        <v>0</v>
      </c>
      <c r="I794" s="1">
        <v>0</v>
      </c>
      <c r="J794" s="1">
        <v>0</v>
      </c>
      <c r="K794" s="1">
        <f t="shared" si="114"/>
        <v>0</v>
      </c>
      <c r="L794" s="1">
        <v>0</v>
      </c>
      <c r="M794" s="1">
        <v>0</v>
      </c>
      <c r="N794" s="1">
        <v>0</v>
      </c>
      <c r="O794" s="1">
        <v>0</v>
      </c>
      <c r="P794" s="1">
        <f t="shared" si="119"/>
        <v>0</v>
      </c>
      <c r="Q794" s="1" t="e">
        <f t="shared" si="120"/>
        <v>#N/A</v>
      </c>
      <c r="R794" s="1" t="e">
        <f t="shared" si="115"/>
        <v>#N/A</v>
      </c>
      <c r="S794" s="1">
        <v>120</v>
      </c>
      <c r="T794" s="1">
        <v>90</v>
      </c>
      <c r="U794" s="1">
        <v>4</v>
      </c>
      <c r="V794" s="1">
        <v>26</v>
      </c>
      <c r="W794" s="1">
        <f t="shared" si="116"/>
        <v>30</v>
      </c>
      <c r="X794" s="1" t="e">
        <f t="shared" si="121"/>
        <v>#N/A</v>
      </c>
      <c r="Y794" s="1" t="e">
        <f t="shared" si="117"/>
        <v>#N/A</v>
      </c>
      <c r="Z794" s="1">
        <v>77.109084999999993</v>
      </c>
      <c r="AA794" s="1">
        <v>28.734365</v>
      </c>
    </row>
    <row r="795" spans="1:27" ht="105">
      <c r="A795" s="1">
        <f t="shared" si="118"/>
        <v>792</v>
      </c>
      <c r="B795" s="1" t="s">
        <v>1568</v>
      </c>
      <c r="C795" s="2">
        <v>1413343</v>
      </c>
      <c r="D795" s="3" t="s">
        <v>1569</v>
      </c>
      <c r="E795" s="3" t="s">
        <v>1570</v>
      </c>
      <c r="F795" s="1">
        <v>40</v>
      </c>
      <c r="G795" s="1">
        <v>30</v>
      </c>
      <c r="H795" s="1">
        <v>1</v>
      </c>
      <c r="I795" s="1">
        <v>9</v>
      </c>
      <c r="J795" s="1">
        <v>10</v>
      </c>
      <c r="K795" s="1">
        <v>10</v>
      </c>
      <c r="L795" s="1">
        <v>0</v>
      </c>
      <c r="M795" s="1">
        <v>0</v>
      </c>
      <c r="N795" s="1">
        <v>0</v>
      </c>
      <c r="O795" s="1">
        <v>0</v>
      </c>
      <c r="P795" s="1">
        <v>0</v>
      </c>
      <c r="Q795" s="1">
        <v>0</v>
      </c>
      <c r="R795" s="1">
        <f t="shared" si="115"/>
        <v>0</v>
      </c>
      <c r="S795" s="1">
        <v>0</v>
      </c>
      <c r="T795" s="1">
        <v>0</v>
      </c>
      <c r="U795" s="1">
        <v>0</v>
      </c>
      <c r="V795" s="1">
        <v>0</v>
      </c>
      <c r="W795" s="1">
        <v>0</v>
      </c>
      <c r="X795" s="1">
        <v>0</v>
      </c>
      <c r="Y795" s="1">
        <f t="shared" si="117"/>
        <v>0</v>
      </c>
      <c r="Z795" s="1">
        <v>77.009</v>
      </c>
      <c r="AA795" s="1">
        <v>28.769500000000001</v>
      </c>
    </row>
    <row r="796" spans="1:27" ht="90">
      <c r="A796" s="1">
        <f t="shared" si="118"/>
        <v>793</v>
      </c>
      <c r="B796" s="1" t="s">
        <v>1571</v>
      </c>
      <c r="C796" s="2">
        <v>1514075</v>
      </c>
      <c r="D796" s="3" t="s">
        <v>1572</v>
      </c>
      <c r="E796" s="3" t="s">
        <v>1573</v>
      </c>
      <c r="F796" s="1">
        <v>0</v>
      </c>
      <c r="G796" s="1">
        <v>0</v>
      </c>
      <c r="H796" s="1">
        <v>0</v>
      </c>
      <c r="I796" s="1">
        <v>0</v>
      </c>
      <c r="J796" s="1">
        <v>0</v>
      </c>
      <c r="K796" s="1">
        <f t="shared" si="114"/>
        <v>0</v>
      </c>
      <c r="L796" s="1">
        <v>0</v>
      </c>
      <c r="M796" s="1">
        <v>0</v>
      </c>
      <c r="N796" s="1">
        <v>0</v>
      </c>
      <c r="O796" s="1">
        <v>0</v>
      </c>
      <c r="P796" s="1">
        <f t="shared" ref="P796:P859" si="122">N796+O796</f>
        <v>0</v>
      </c>
      <c r="Q796" s="1" t="e">
        <f>VLOOKUP(C796,0,12,0)+VLOOKUP(C796,0,12,0)</f>
        <v>#N/A</v>
      </c>
      <c r="R796" s="1" t="e">
        <f t="shared" si="115"/>
        <v>#N/A</v>
      </c>
      <c r="S796" s="1">
        <v>40</v>
      </c>
      <c r="T796" s="1">
        <v>30</v>
      </c>
      <c r="U796" s="1">
        <v>1</v>
      </c>
      <c r="V796" s="1">
        <v>9</v>
      </c>
      <c r="W796" s="1">
        <f t="shared" ref="W796:W859" si="123">U796+V796</f>
        <v>10</v>
      </c>
      <c r="X796" s="1" t="e">
        <f>VLOOKUP(C796,0,12,0)+VLOOKUP(C796,0,12,0)</f>
        <v>#N/A</v>
      </c>
      <c r="Y796" s="1" t="e">
        <f t="shared" si="117"/>
        <v>#N/A</v>
      </c>
      <c r="Z796" s="1">
        <v>77.133739000000006</v>
      </c>
      <c r="AA796" s="1">
        <v>28.672086</v>
      </c>
    </row>
    <row r="797" spans="1:27" ht="90">
      <c r="A797" s="1">
        <f t="shared" si="118"/>
        <v>794</v>
      </c>
      <c r="B797" s="1" t="s">
        <v>1571</v>
      </c>
      <c r="C797" s="2">
        <v>1514078</v>
      </c>
      <c r="D797" s="3" t="s">
        <v>1574</v>
      </c>
      <c r="E797" s="3" t="s">
        <v>1575</v>
      </c>
      <c r="F797" s="1">
        <v>30</v>
      </c>
      <c r="G797" s="1">
        <v>22</v>
      </c>
      <c r="H797" s="1">
        <v>1</v>
      </c>
      <c r="I797" s="1">
        <v>7</v>
      </c>
      <c r="J797" s="1">
        <v>8</v>
      </c>
      <c r="K797" s="1">
        <f t="shared" si="114"/>
        <v>8</v>
      </c>
      <c r="L797" s="1">
        <v>18</v>
      </c>
      <c r="M797" s="1">
        <v>13</v>
      </c>
      <c r="N797" s="1">
        <v>1</v>
      </c>
      <c r="O797" s="1">
        <v>4</v>
      </c>
      <c r="P797" s="1">
        <f t="shared" si="122"/>
        <v>5</v>
      </c>
      <c r="Q797" s="1">
        <v>1</v>
      </c>
      <c r="R797" s="1">
        <f t="shared" si="115"/>
        <v>6</v>
      </c>
      <c r="S797" s="1">
        <v>8</v>
      </c>
      <c r="T797" s="1">
        <v>6</v>
      </c>
      <c r="U797" s="1">
        <v>0</v>
      </c>
      <c r="V797" s="1">
        <v>2</v>
      </c>
      <c r="W797" s="1">
        <f t="shared" si="123"/>
        <v>2</v>
      </c>
      <c r="X797" s="1">
        <v>0</v>
      </c>
      <c r="Y797" s="1">
        <f t="shared" si="117"/>
        <v>2</v>
      </c>
      <c r="Z797" s="1">
        <v>77.113748999999999</v>
      </c>
      <c r="AA797" s="1">
        <v>28.642567</v>
      </c>
    </row>
    <row r="798" spans="1:27" ht="75">
      <c r="A798" s="1">
        <f t="shared" si="118"/>
        <v>795</v>
      </c>
      <c r="B798" s="1" t="s">
        <v>1571</v>
      </c>
      <c r="C798" s="2">
        <v>1514080</v>
      </c>
      <c r="D798" s="3" t="s">
        <v>1576</v>
      </c>
      <c r="E798" s="3" t="s">
        <v>1577</v>
      </c>
      <c r="F798" s="1">
        <v>40</v>
      </c>
      <c r="G798" s="1">
        <v>30</v>
      </c>
      <c r="H798" s="1">
        <v>1</v>
      </c>
      <c r="I798" s="1">
        <v>9</v>
      </c>
      <c r="J798" s="1">
        <v>10</v>
      </c>
      <c r="K798" s="1">
        <f t="shared" si="114"/>
        <v>10</v>
      </c>
      <c r="L798" s="1">
        <v>40</v>
      </c>
      <c r="M798" s="1">
        <v>30</v>
      </c>
      <c r="N798" s="1">
        <v>1</v>
      </c>
      <c r="O798" s="1">
        <v>9</v>
      </c>
      <c r="P798" s="1">
        <f t="shared" si="122"/>
        <v>10</v>
      </c>
      <c r="Q798" s="1">
        <v>2</v>
      </c>
      <c r="R798" s="1">
        <f t="shared" si="115"/>
        <v>12</v>
      </c>
      <c r="S798" s="1">
        <v>24</v>
      </c>
      <c r="T798" s="1">
        <v>18</v>
      </c>
      <c r="U798" s="1">
        <v>1</v>
      </c>
      <c r="V798" s="1">
        <v>5</v>
      </c>
      <c r="W798" s="1">
        <f t="shared" si="123"/>
        <v>6</v>
      </c>
      <c r="X798" s="1">
        <v>9</v>
      </c>
      <c r="Y798" s="1">
        <f t="shared" si="117"/>
        <v>15</v>
      </c>
      <c r="Z798" s="1">
        <v>77.121432999999996</v>
      </c>
      <c r="AA798" s="1">
        <v>28.663343000000001</v>
      </c>
    </row>
    <row r="799" spans="1:27" ht="75">
      <c r="A799" s="1">
        <f t="shared" si="118"/>
        <v>796</v>
      </c>
      <c r="B799" s="1" t="s">
        <v>1571</v>
      </c>
      <c r="C799" s="2">
        <v>1514083</v>
      </c>
      <c r="D799" s="3" t="s">
        <v>1578</v>
      </c>
      <c r="E799" s="3" t="s">
        <v>1579</v>
      </c>
      <c r="F799" s="1">
        <v>0</v>
      </c>
      <c r="G799" s="1">
        <v>0</v>
      </c>
      <c r="H799" s="1">
        <v>0</v>
      </c>
      <c r="I799" s="1">
        <v>0</v>
      </c>
      <c r="J799" s="1">
        <v>0</v>
      </c>
      <c r="K799" s="1">
        <f t="shared" si="114"/>
        <v>0</v>
      </c>
      <c r="L799" s="1">
        <v>0</v>
      </c>
      <c r="M799" s="1">
        <v>0</v>
      </c>
      <c r="N799" s="1">
        <v>0</v>
      </c>
      <c r="O799" s="1">
        <v>0</v>
      </c>
      <c r="P799" s="1">
        <f t="shared" si="122"/>
        <v>0</v>
      </c>
      <c r="Q799" s="1" t="e">
        <f>VLOOKUP(C799,0,12,0)+VLOOKUP(C799,0,12,0)</f>
        <v>#N/A</v>
      </c>
      <c r="R799" s="1" t="e">
        <f t="shared" si="115"/>
        <v>#N/A</v>
      </c>
      <c r="S799" s="1">
        <v>60</v>
      </c>
      <c r="T799" s="1">
        <f>S799*75/100</f>
        <v>45</v>
      </c>
      <c r="U799" s="1">
        <v>2</v>
      </c>
      <c r="V799" s="1">
        <v>13</v>
      </c>
      <c r="W799" s="1">
        <f t="shared" si="123"/>
        <v>15</v>
      </c>
      <c r="X799" s="1" t="e">
        <f>VLOOKUP(C799,0,12,0)+VLOOKUP(C799,0,12,0)</f>
        <v>#N/A</v>
      </c>
      <c r="Y799" s="1" t="e">
        <f t="shared" si="117"/>
        <v>#N/A</v>
      </c>
      <c r="Z799" s="1">
        <v>77.124450999999993</v>
      </c>
      <c r="AA799" s="1">
        <v>28.66264</v>
      </c>
    </row>
    <row r="800" spans="1:27" ht="75">
      <c r="A800" s="1">
        <f t="shared" si="118"/>
        <v>797</v>
      </c>
      <c r="B800" s="1" t="s">
        <v>1571</v>
      </c>
      <c r="C800" s="2">
        <v>1514085</v>
      </c>
      <c r="D800" s="3" t="s">
        <v>1580</v>
      </c>
      <c r="E800" s="3" t="s">
        <v>1581</v>
      </c>
      <c r="F800" s="1">
        <v>80</v>
      </c>
      <c r="G800" s="1">
        <v>60</v>
      </c>
      <c r="H800" s="1">
        <v>2</v>
      </c>
      <c r="I800" s="1">
        <v>18</v>
      </c>
      <c r="J800" s="1">
        <v>20</v>
      </c>
      <c r="K800" s="1">
        <f t="shared" si="114"/>
        <v>20</v>
      </c>
      <c r="L800" s="1">
        <v>0</v>
      </c>
      <c r="M800" s="1">
        <v>0</v>
      </c>
      <c r="N800" s="1">
        <v>0</v>
      </c>
      <c r="O800" s="1">
        <v>0</v>
      </c>
      <c r="P800" s="1">
        <f t="shared" si="122"/>
        <v>0</v>
      </c>
      <c r="Q800" s="1">
        <v>1</v>
      </c>
      <c r="R800" s="1">
        <f t="shared" si="115"/>
        <v>1</v>
      </c>
      <c r="S800" s="1">
        <v>40</v>
      </c>
      <c r="T800" s="1">
        <v>30</v>
      </c>
      <c r="U800" s="1">
        <v>1</v>
      </c>
      <c r="V800" s="1">
        <v>9</v>
      </c>
      <c r="W800" s="1">
        <f t="shared" si="123"/>
        <v>10</v>
      </c>
      <c r="X800" s="1">
        <v>1</v>
      </c>
      <c r="Y800" s="1">
        <f t="shared" si="117"/>
        <v>11</v>
      </c>
      <c r="Z800" s="1">
        <v>77.11645</v>
      </c>
      <c r="AA800" s="1">
        <v>28.643436000000001</v>
      </c>
    </row>
    <row r="801" spans="1:27" ht="90">
      <c r="A801" s="1">
        <f t="shared" si="118"/>
        <v>798</v>
      </c>
      <c r="B801" s="1" t="s">
        <v>1571</v>
      </c>
      <c r="C801" s="2">
        <v>1514086</v>
      </c>
      <c r="D801" s="3" t="s">
        <v>1582</v>
      </c>
      <c r="E801" s="3" t="s">
        <v>1583</v>
      </c>
      <c r="F801" s="1">
        <v>0</v>
      </c>
      <c r="G801" s="1">
        <v>0</v>
      </c>
      <c r="H801" s="1">
        <v>0</v>
      </c>
      <c r="I801" s="1">
        <v>0</v>
      </c>
      <c r="J801" s="1">
        <v>0</v>
      </c>
      <c r="K801" s="1">
        <f t="shared" si="114"/>
        <v>0</v>
      </c>
      <c r="L801" s="1">
        <v>0</v>
      </c>
      <c r="M801" s="1">
        <v>0</v>
      </c>
      <c r="N801" s="1">
        <v>0</v>
      </c>
      <c r="O801" s="1">
        <v>0</v>
      </c>
      <c r="P801" s="1">
        <f t="shared" si="122"/>
        <v>0</v>
      </c>
      <c r="Q801" s="1" t="e">
        <f>VLOOKUP(C801,0,12,0)+VLOOKUP(C801,0,12,0)</f>
        <v>#N/A</v>
      </c>
      <c r="R801" s="1" t="e">
        <f t="shared" si="115"/>
        <v>#N/A</v>
      </c>
      <c r="S801" s="1">
        <v>240</v>
      </c>
      <c r="T801" s="1">
        <v>180</v>
      </c>
      <c r="U801" s="1">
        <v>7</v>
      </c>
      <c r="V801" s="1">
        <v>53</v>
      </c>
      <c r="W801" s="1">
        <f t="shared" si="123"/>
        <v>60</v>
      </c>
      <c r="X801" s="1" t="e">
        <f>VLOOKUP(C801,0,12,0)+VLOOKUP(C801,0,12,0)</f>
        <v>#N/A</v>
      </c>
      <c r="Y801" s="1" t="e">
        <f t="shared" si="117"/>
        <v>#N/A</v>
      </c>
      <c r="Z801" s="1">
        <v>77.128191000000001</v>
      </c>
      <c r="AA801" s="1">
        <v>28.662486000000001</v>
      </c>
    </row>
    <row r="802" spans="1:27" ht="60">
      <c r="A802" s="1">
        <f t="shared" si="118"/>
        <v>799</v>
      </c>
      <c r="B802" s="1" t="s">
        <v>1571</v>
      </c>
      <c r="C802" s="2">
        <v>1514087</v>
      </c>
      <c r="D802" s="3" t="s">
        <v>1584</v>
      </c>
      <c r="E802" s="3" t="s">
        <v>1585</v>
      </c>
      <c r="F802" s="1">
        <v>0</v>
      </c>
      <c r="G802" s="1">
        <v>0</v>
      </c>
      <c r="H802" s="1">
        <v>0</v>
      </c>
      <c r="I802" s="1">
        <v>0</v>
      </c>
      <c r="J802" s="1">
        <v>0</v>
      </c>
      <c r="K802" s="1">
        <f t="shared" si="114"/>
        <v>0</v>
      </c>
      <c r="L802" s="1">
        <v>0</v>
      </c>
      <c r="M802" s="1">
        <v>0</v>
      </c>
      <c r="N802" s="1">
        <v>0</v>
      </c>
      <c r="O802" s="1">
        <v>0</v>
      </c>
      <c r="P802" s="1">
        <f t="shared" si="122"/>
        <v>0</v>
      </c>
      <c r="Q802" s="1" t="e">
        <f>VLOOKUP(C802,0,12,0)+VLOOKUP(C802,0,12,0)</f>
        <v>#N/A</v>
      </c>
      <c r="R802" s="1" t="e">
        <f t="shared" si="115"/>
        <v>#N/A</v>
      </c>
      <c r="S802" s="1">
        <v>200</v>
      </c>
      <c r="T802" s="1">
        <v>150</v>
      </c>
      <c r="U802" s="1">
        <v>6</v>
      </c>
      <c r="V802" s="1">
        <v>44</v>
      </c>
      <c r="W802" s="1">
        <f t="shared" si="123"/>
        <v>50</v>
      </c>
      <c r="X802" s="1" t="e">
        <f>VLOOKUP(C802,0,12,0)+VLOOKUP(C802,0,12,0)</f>
        <v>#N/A</v>
      </c>
      <c r="Y802" s="1" t="e">
        <f t="shared" si="117"/>
        <v>#N/A</v>
      </c>
      <c r="Z802" s="1">
        <v>77.116905000000003</v>
      </c>
      <c r="AA802" s="1">
        <v>28.649799000000002</v>
      </c>
    </row>
    <row r="803" spans="1:27" ht="75">
      <c r="A803" s="1">
        <f t="shared" si="118"/>
        <v>800</v>
      </c>
      <c r="B803" s="1" t="s">
        <v>1571</v>
      </c>
      <c r="C803" s="2">
        <v>1514089</v>
      </c>
      <c r="D803" s="3" t="s">
        <v>1586</v>
      </c>
      <c r="E803" s="3" t="s">
        <v>1587</v>
      </c>
      <c r="F803" s="1">
        <v>120</v>
      </c>
      <c r="G803" s="1">
        <v>90</v>
      </c>
      <c r="H803" s="1">
        <v>4</v>
      </c>
      <c r="I803" s="1">
        <v>26</v>
      </c>
      <c r="J803" s="1">
        <v>30</v>
      </c>
      <c r="K803" s="1">
        <f t="shared" si="114"/>
        <v>30</v>
      </c>
      <c r="L803" s="1">
        <v>0</v>
      </c>
      <c r="M803" s="1">
        <v>0</v>
      </c>
      <c r="N803" s="1">
        <v>0</v>
      </c>
      <c r="O803" s="1">
        <v>0</v>
      </c>
      <c r="P803" s="1">
        <f t="shared" si="122"/>
        <v>0</v>
      </c>
      <c r="Q803" s="1">
        <v>2</v>
      </c>
      <c r="R803" s="1">
        <f t="shared" si="115"/>
        <v>2</v>
      </c>
      <c r="S803" s="1">
        <v>0</v>
      </c>
      <c r="T803" s="1">
        <v>0</v>
      </c>
      <c r="U803" s="1">
        <v>0</v>
      </c>
      <c r="V803" s="1">
        <v>0</v>
      </c>
      <c r="W803" s="1">
        <f t="shared" si="123"/>
        <v>0</v>
      </c>
      <c r="X803" s="1">
        <v>0</v>
      </c>
      <c r="Y803" s="1">
        <f t="shared" si="117"/>
        <v>0</v>
      </c>
      <c r="Z803" s="1">
        <v>77.084822000000003</v>
      </c>
      <c r="AA803" s="1">
        <v>28.617016</v>
      </c>
    </row>
    <row r="804" spans="1:27" ht="90">
      <c r="A804" s="1">
        <f t="shared" si="118"/>
        <v>801</v>
      </c>
      <c r="B804" s="1" t="s">
        <v>1571</v>
      </c>
      <c r="C804" s="2">
        <v>1514092</v>
      </c>
      <c r="D804" s="3" t="s">
        <v>1588</v>
      </c>
      <c r="E804" s="3" t="s">
        <v>1589</v>
      </c>
      <c r="F804" s="1">
        <v>40</v>
      </c>
      <c r="G804" s="1">
        <v>30</v>
      </c>
      <c r="H804" s="1">
        <v>1</v>
      </c>
      <c r="I804" s="1">
        <v>9</v>
      </c>
      <c r="J804" s="1">
        <v>10</v>
      </c>
      <c r="K804" s="1">
        <f t="shared" si="114"/>
        <v>10</v>
      </c>
      <c r="L804" s="1">
        <v>0</v>
      </c>
      <c r="M804" s="1">
        <v>0</v>
      </c>
      <c r="N804" s="1">
        <v>0</v>
      </c>
      <c r="O804" s="1">
        <v>0</v>
      </c>
      <c r="P804" s="1">
        <f t="shared" si="122"/>
        <v>0</v>
      </c>
      <c r="Q804" s="1" t="e">
        <f>VLOOKUP(C804,0,12,0)+VLOOKUP(C804,0,12,0)</f>
        <v>#N/A</v>
      </c>
      <c r="R804" s="1" t="e">
        <f t="shared" si="115"/>
        <v>#N/A</v>
      </c>
      <c r="S804" s="1">
        <v>0</v>
      </c>
      <c r="T804" s="1">
        <v>0</v>
      </c>
      <c r="U804" s="1">
        <v>0</v>
      </c>
      <c r="V804" s="1">
        <v>0</v>
      </c>
      <c r="W804" s="1">
        <f t="shared" si="123"/>
        <v>0</v>
      </c>
      <c r="X804" s="1" t="e">
        <f>VLOOKUP(C804,0,12,0)+VLOOKUP(C804,0,12,0)</f>
        <v>#N/A</v>
      </c>
      <c r="Y804" s="1" t="e">
        <f t="shared" si="117"/>
        <v>#N/A</v>
      </c>
      <c r="Z804" s="1">
        <v>77.102467000000004</v>
      </c>
      <c r="AA804" s="1">
        <v>28.643343000000002</v>
      </c>
    </row>
    <row r="805" spans="1:27" ht="135">
      <c r="A805" s="1">
        <f t="shared" si="118"/>
        <v>802</v>
      </c>
      <c r="B805" s="1" t="s">
        <v>1571</v>
      </c>
      <c r="C805" s="2">
        <v>1514093</v>
      </c>
      <c r="D805" s="3" t="s">
        <v>1590</v>
      </c>
      <c r="E805" s="3" t="s">
        <v>1591</v>
      </c>
      <c r="F805" s="1">
        <v>0</v>
      </c>
      <c r="G805" s="1">
        <v>0</v>
      </c>
      <c r="H805" s="1">
        <v>0</v>
      </c>
      <c r="I805" s="1">
        <v>0</v>
      </c>
      <c r="J805" s="1">
        <v>0</v>
      </c>
      <c r="K805" s="1">
        <f t="shared" si="114"/>
        <v>0</v>
      </c>
      <c r="L805" s="1">
        <v>0</v>
      </c>
      <c r="M805" s="1">
        <v>0</v>
      </c>
      <c r="N805" s="1">
        <v>0</v>
      </c>
      <c r="O805" s="1">
        <v>0</v>
      </c>
      <c r="P805" s="1">
        <f t="shared" si="122"/>
        <v>0</v>
      </c>
      <c r="Q805" s="1" t="e">
        <f>VLOOKUP(C805,0,12,0)+VLOOKUP(C805,0,12,0)</f>
        <v>#N/A</v>
      </c>
      <c r="R805" s="1" t="e">
        <f t="shared" si="115"/>
        <v>#N/A</v>
      </c>
      <c r="S805" s="1">
        <v>60</v>
      </c>
      <c r="T805" s="1">
        <f>S805*75/100</f>
        <v>45</v>
      </c>
      <c r="U805" s="1">
        <v>2</v>
      </c>
      <c r="V805" s="1">
        <v>13</v>
      </c>
      <c r="W805" s="1">
        <f t="shared" si="123"/>
        <v>15</v>
      </c>
      <c r="X805" s="1" t="e">
        <f>VLOOKUP(C805,0,12,0)+VLOOKUP(C805,0,12,0)</f>
        <v>#N/A</v>
      </c>
      <c r="Y805" s="1" t="e">
        <f t="shared" si="117"/>
        <v>#N/A</v>
      </c>
      <c r="Z805" s="1">
        <v>77.104427000000001</v>
      </c>
      <c r="AA805" s="1">
        <v>28.623175</v>
      </c>
    </row>
    <row r="806" spans="1:27" ht="75">
      <c r="A806" s="1">
        <f t="shared" si="118"/>
        <v>803</v>
      </c>
      <c r="B806" s="1" t="s">
        <v>1571</v>
      </c>
      <c r="C806" s="2">
        <v>1514094</v>
      </c>
      <c r="D806" s="3" t="s">
        <v>1592</v>
      </c>
      <c r="E806" s="3" t="s">
        <v>1593</v>
      </c>
      <c r="F806" s="1">
        <v>200</v>
      </c>
      <c r="G806" s="1">
        <v>150</v>
      </c>
      <c r="H806" s="1">
        <v>6</v>
      </c>
      <c r="I806" s="1">
        <v>44</v>
      </c>
      <c r="J806" s="1">
        <v>50</v>
      </c>
      <c r="K806" s="1">
        <f t="shared" si="114"/>
        <v>50</v>
      </c>
      <c r="L806" s="1">
        <v>0</v>
      </c>
      <c r="M806" s="1">
        <v>0</v>
      </c>
      <c r="N806" s="1">
        <v>0</v>
      </c>
      <c r="O806" s="1">
        <v>0</v>
      </c>
      <c r="P806" s="1">
        <f t="shared" si="122"/>
        <v>0</v>
      </c>
      <c r="Q806" s="1">
        <v>5</v>
      </c>
      <c r="R806" s="1">
        <f t="shared" si="115"/>
        <v>5</v>
      </c>
      <c r="S806" s="1">
        <v>0</v>
      </c>
      <c r="T806" s="1">
        <v>0</v>
      </c>
      <c r="U806" s="1">
        <v>0</v>
      </c>
      <c r="V806" s="1">
        <v>0</v>
      </c>
      <c r="W806" s="1">
        <f t="shared" si="123"/>
        <v>0</v>
      </c>
      <c r="X806" s="1">
        <v>0</v>
      </c>
      <c r="Y806" s="1">
        <f t="shared" si="117"/>
        <v>0</v>
      </c>
      <c r="Z806" s="1">
        <v>77.091023000000007</v>
      </c>
      <c r="AA806" s="1">
        <v>28.639247999999998</v>
      </c>
    </row>
    <row r="807" spans="1:27" ht="60">
      <c r="A807" s="1">
        <f t="shared" si="118"/>
        <v>804</v>
      </c>
      <c r="B807" s="1" t="s">
        <v>1571</v>
      </c>
      <c r="C807" s="2">
        <v>1514113</v>
      </c>
      <c r="D807" s="3" t="s">
        <v>1594</v>
      </c>
      <c r="E807" s="3" t="s">
        <v>1595</v>
      </c>
      <c r="F807" s="1">
        <v>40</v>
      </c>
      <c r="G807" s="1">
        <v>30</v>
      </c>
      <c r="H807" s="1">
        <v>1</v>
      </c>
      <c r="I807" s="1">
        <v>9</v>
      </c>
      <c r="J807" s="1">
        <v>10</v>
      </c>
      <c r="K807" s="1">
        <f t="shared" si="114"/>
        <v>10</v>
      </c>
      <c r="L807" s="1">
        <v>0</v>
      </c>
      <c r="M807" s="1">
        <v>0</v>
      </c>
      <c r="N807" s="1">
        <v>0</v>
      </c>
      <c r="O807" s="1">
        <v>0</v>
      </c>
      <c r="P807" s="1">
        <f t="shared" si="122"/>
        <v>0</v>
      </c>
      <c r="Q807" s="1" t="e">
        <f>VLOOKUP(C807,0,12,0)+VLOOKUP(C807,0,12,0)</f>
        <v>#N/A</v>
      </c>
      <c r="R807" s="1" t="e">
        <f t="shared" si="115"/>
        <v>#N/A</v>
      </c>
      <c r="S807" s="1">
        <v>0</v>
      </c>
      <c r="T807" s="1">
        <v>0</v>
      </c>
      <c r="U807" s="1">
        <v>0</v>
      </c>
      <c r="V807" s="1">
        <v>0</v>
      </c>
      <c r="W807" s="1">
        <f t="shared" si="123"/>
        <v>0</v>
      </c>
      <c r="X807" s="1" t="e">
        <f>VLOOKUP(C807,0,12,0)+VLOOKUP(C807,0,12,0)</f>
        <v>#N/A</v>
      </c>
      <c r="Y807" s="1" t="e">
        <f t="shared" si="117"/>
        <v>#N/A</v>
      </c>
      <c r="Z807" s="1">
        <v>77.088126000000003</v>
      </c>
      <c r="AA807" s="1">
        <v>28.641123</v>
      </c>
    </row>
    <row r="808" spans="1:27" ht="135">
      <c r="A808" s="1">
        <f t="shared" si="118"/>
        <v>805</v>
      </c>
      <c r="B808" s="1" t="s">
        <v>1596</v>
      </c>
      <c r="C808" s="2">
        <v>1514114</v>
      </c>
      <c r="D808" s="3" t="s">
        <v>1597</v>
      </c>
      <c r="E808" s="3" t="s">
        <v>1598</v>
      </c>
      <c r="F808" s="1">
        <v>0</v>
      </c>
      <c r="G808" s="1">
        <v>0</v>
      </c>
      <c r="H808" s="1">
        <v>0</v>
      </c>
      <c r="I808" s="1">
        <v>0</v>
      </c>
      <c r="J808" s="1">
        <v>0</v>
      </c>
      <c r="K808" s="1">
        <v>0</v>
      </c>
      <c r="L808" s="1">
        <v>0</v>
      </c>
      <c r="M808" s="1">
        <v>0</v>
      </c>
      <c r="N808" s="1">
        <v>0</v>
      </c>
      <c r="O808" s="1">
        <v>0</v>
      </c>
      <c r="P808" s="1">
        <f t="shared" si="122"/>
        <v>0</v>
      </c>
      <c r="Q808" s="1" t="e">
        <f>VLOOKUP(C808,0,12,0)+VLOOKUP(C808,0,12,0)</f>
        <v>#N/A</v>
      </c>
      <c r="R808" s="1" t="e">
        <f t="shared" si="115"/>
        <v>#N/A</v>
      </c>
      <c r="S808" s="1">
        <v>40</v>
      </c>
      <c r="T808" s="1">
        <v>30</v>
      </c>
      <c r="U808" s="1">
        <v>1</v>
      </c>
      <c r="V808" s="1">
        <v>9</v>
      </c>
      <c r="W808" s="1">
        <f t="shared" si="123"/>
        <v>10</v>
      </c>
      <c r="X808" s="1" t="e">
        <f>VLOOKUP(C808,0,12,0)+VLOOKUP(C808,0,12,0)</f>
        <v>#N/A</v>
      </c>
      <c r="Y808" s="1" t="e">
        <f t="shared" si="117"/>
        <v>#N/A</v>
      </c>
      <c r="Z808" s="1">
        <v>77.011917999999994</v>
      </c>
      <c r="AA808" s="1">
        <v>28.636779000000001</v>
      </c>
    </row>
    <row r="809" spans="1:27" ht="90">
      <c r="A809" s="1">
        <f t="shared" si="118"/>
        <v>806</v>
      </c>
      <c r="B809" s="1" t="s">
        <v>1571</v>
      </c>
      <c r="C809" s="2">
        <v>1514115</v>
      </c>
      <c r="D809" s="3" t="s">
        <v>1599</v>
      </c>
      <c r="E809" s="3" t="s">
        <v>1600</v>
      </c>
      <c r="F809" s="1">
        <v>100</v>
      </c>
      <c r="G809" s="1">
        <v>75</v>
      </c>
      <c r="H809" s="1">
        <v>3</v>
      </c>
      <c r="I809" s="1">
        <v>22</v>
      </c>
      <c r="J809" s="1">
        <v>25</v>
      </c>
      <c r="K809" s="1">
        <f t="shared" si="114"/>
        <v>25</v>
      </c>
      <c r="L809" s="1">
        <v>30</v>
      </c>
      <c r="M809" s="1">
        <v>22</v>
      </c>
      <c r="N809" s="1">
        <v>1</v>
      </c>
      <c r="O809" s="1">
        <v>7</v>
      </c>
      <c r="P809" s="1">
        <f t="shared" si="122"/>
        <v>8</v>
      </c>
      <c r="Q809" s="1">
        <v>3</v>
      </c>
      <c r="R809" s="1">
        <f t="shared" si="115"/>
        <v>11</v>
      </c>
      <c r="S809" s="1">
        <v>30</v>
      </c>
      <c r="T809" s="1">
        <v>22</v>
      </c>
      <c r="U809" s="1">
        <v>1</v>
      </c>
      <c r="V809" s="1">
        <v>7</v>
      </c>
      <c r="W809" s="1">
        <f t="shared" si="123"/>
        <v>8</v>
      </c>
      <c r="X809" s="1">
        <v>1</v>
      </c>
      <c r="Y809" s="1">
        <f t="shared" si="117"/>
        <v>9</v>
      </c>
      <c r="Z809" s="1">
        <v>77.107701000000006</v>
      </c>
      <c r="AA809" s="1">
        <v>28.628091000000001</v>
      </c>
    </row>
    <row r="810" spans="1:27" ht="135">
      <c r="A810" s="1">
        <f t="shared" si="118"/>
        <v>807</v>
      </c>
      <c r="B810" s="1" t="s">
        <v>1571</v>
      </c>
      <c r="C810" s="2">
        <v>1515105</v>
      </c>
      <c r="D810" s="3" t="s">
        <v>1601</v>
      </c>
      <c r="E810" s="3" t="s">
        <v>1602</v>
      </c>
      <c r="F810" s="1">
        <v>0</v>
      </c>
      <c r="G810" s="1">
        <v>0</v>
      </c>
      <c r="H810" s="1">
        <v>0</v>
      </c>
      <c r="I810" s="1">
        <v>0</v>
      </c>
      <c r="J810" s="1">
        <v>0</v>
      </c>
      <c r="K810" s="1">
        <f t="shared" si="114"/>
        <v>0</v>
      </c>
      <c r="L810" s="1">
        <v>0</v>
      </c>
      <c r="M810" s="1">
        <v>0</v>
      </c>
      <c r="N810" s="1">
        <v>0</v>
      </c>
      <c r="O810" s="1">
        <v>0</v>
      </c>
      <c r="P810" s="1">
        <f t="shared" si="122"/>
        <v>0</v>
      </c>
      <c r="Q810" s="1" t="e">
        <f t="shared" ref="Q810:Q824" si="124">VLOOKUP(C810,0,12,0)+VLOOKUP(C810,0,12,0)</f>
        <v>#N/A</v>
      </c>
      <c r="R810" s="1" t="e">
        <f t="shared" si="115"/>
        <v>#N/A</v>
      </c>
      <c r="S810" s="1">
        <v>60</v>
      </c>
      <c r="T810" s="1">
        <v>45</v>
      </c>
      <c r="U810" s="1">
        <v>2</v>
      </c>
      <c r="V810" s="1">
        <v>13</v>
      </c>
      <c r="W810" s="1">
        <f t="shared" si="123"/>
        <v>15</v>
      </c>
      <c r="X810" s="1" t="e">
        <f t="shared" ref="X810:X824" si="125">VLOOKUP(C810,0,12,0)+VLOOKUP(C810,0,12,0)</f>
        <v>#N/A</v>
      </c>
      <c r="Y810" s="1" t="e">
        <f t="shared" si="117"/>
        <v>#N/A</v>
      </c>
      <c r="Z810" s="1">
        <v>77.124526000000003</v>
      </c>
      <c r="AA810" s="1">
        <v>28.636112000000001</v>
      </c>
    </row>
    <row r="811" spans="1:27" ht="90">
      <c r="A811" s="1">
        <f t="shared" si="118"/>
        <v>808</v>
      </c>
      <c r="B811" s="1" t="s">
        <v>1571</v>
      </c>
      <c r="C811" s="2">
        <v>1515111</v>
      </c>
      <c r="D811" s="3" t="s">
        <v>1603</v>
      </c>
      <c r="E811" s="3" t="s">
        <v>1604</v>
      </c>
      <c r="F811" s="1">
        <v>80</v>
      </c>
      <c r="G811" s="1">
        <v>60</v>
      </c>
      <c r="H811" s="1">
        <v>2</v>
      </c>
      <c r="I811" s="1">
        <v>18</v>
      </c>
      <c r="J811" s="1">
        <v>20</v>
      </c>
      <c r="K811" s="1">
        <f t="shared" si="114"/>
        <v>20</v>
      </c>
      <c r="L811" s="1">
        <v>0</v>
      </c>
      <c r="M811" s="1">
        <v>0</v>
      </c>
      <c r="N811" s="1">
        <v>0</v>
      </c>
      <c r="O811" s="1">
        <v>0</v>
      </c>
      <c r="P811" s="1">
        <f t="shared" si="122"/>
        <v>0</v>
      </c>
      <c r="Q811" s="1" t="e">
        <f t="shared" si="124"/>
        <v>#N/A</v>
      </c>
      <c r="R811" s="1" t="e">
        <f t="shared" si="115"/>
        <v>#N/A</v>
      </c>
      <c r="S811" s="1">
        <v>0</v>
      </c>
      <c r="T811" s="1">
        <v>0</v>
      </c>
      <c r="U811" s="1">
        <v>0</v>
      </c>
      <c r="V811" s="1">
        <v>0</v>
      </c>
      <c r="W811" s="1">
        <f t="shared" si="123"/>
        <v>0</v>
      </c>
      <c r="X811" s="1" t="e">
        <f t="shared" si="125"/>
        <v>#N/A</v>
      </c>
      <c r="Y811" s="1" t="e">
        <f t="shared" si="117"/>
        <v>#N/A</v>
      </c>
      <c r="Z811" s="1">
        <v>77.133739000000006</v>
      </c>
      <c r="AA811" s="1">
        <v>28.672086</v>
      </c>
    </row>
    <row r="812" spans="1:27" ht="105">
      <c r="A812" s="1">
        <f t="shared" si="118"/>
        <v>809</v>
      </c>
      <c r="B812" s="1" t="s">
        <v>1571</v>
      </c>
      <c r="C812" s="2">
        <v>1515112</v>
      </c>
      <c r="D812" s="3" t="s">
        <v>1186</v>
      </c>
      <c r="E812" s="3" t="s">
        <v>1605</v>
      </c>
      <c r="F812" s="1">
        <v>0</v>
      </c>
      <c r="G812" s="1">
        <v>0</v>
      </c>
      <c r="H812" s="1">
        <v>0</v>
      </c>
      <c r="I812" s="1">
        <v>0</v>
      </c>
      <c r="J812" s="1">
        <v>0</v>
      </c>
      <c r="K812" s="1">
        <f t="shared" si="114"/>
        <v>0</v>
      </c>
      <c r="L812" s="1">
        <v>0</v>
      </c>
      <c r="M812" s="1">
        <v>0</v>
      </c>
      <c r="N812" s="1">
        <v>0</v>
      </c>
      <c r="O812" s="1">
        <v>0</v>
      </c>
      <c r="P812" s="1">
        <f t="shared" si="122"/>
        <v>0</v>
      </c>
      <c r="Q812" s="1" t="e">
        <f t="shared" si="124"/>
        <v>#N/A</v>
      </c>
      <c r="R812" s="1" t="e">
        <f t="shared" si="115"/>
        <v>#N/A</v>
      </c>
      <c r="S812" s="1">
        <v>120</v>
      </c>
      <c r="T812" s="1">
        <v>90</v>
      </c>
      <c r="U812" s="1">
        <v>4</v>
      </c>
      <c r="V812" s="1">
        <v>26</v>
      </c>
      <c r="W812" s="1">
        <f t="shared" si="123"/>
        <v>30</v>
      </c>
      <c r="X812" s="1" t="e">
        <f t="shared" si="125"/>
        <v>#N/A</v>
      </c>
      <c r="Y812" s="1" t="e">
        <f t="shared" si="117"/>
        <v>#N/A</v>
      </c>
      <c r="Z812" s="1">
        <v>77.139146999999994</v>
      </c>
      <c r="AA812" s="1">
        <v>28.667826999999999</v>
      </c>
    </row>
    <row r="813" spans="1:27" ht="90">
      <c r="A813" s="1">
        <f t="shared" si="118"/>
        <v>810</v>
      </c>
      <c r="B813" s="1" t="s">
        <v>1571</v>
      </c>
      <c r="C813" s="2">
        <v>1515114</v>
      </c>
      <c r="D813" s="3" t="s">
        <v>1606</v>
      </c>
      <c r="E813" s="3" t="s">
        <v>1607</v>
      </c>
      <c r="F813" s="1">
        <v>0</v>
      </c>
      <c r="G813" s="1">
        <v>0</v>
      </c>
      <c r="H813" s="1">
        <v>0</v>
      </c>
      <c r="I813" s="1">
        <v>0</v>
      </c>
      <c r="J813" s="1">
        <v>0</v>
      </c>
      <c r="K813" s="1">
        <f t="shared" si="114"/>
        <v>0</v>
      </c>
      <c r="L813" s="1">
        <v>0</v>
      </c>
      <c r="M813" s="1">
        <v>0</v>
      </c>
      <c r="N813" s="1">
        <v>0</v>
      </c>
      <c r="O813" s="1">
        <v>0</v>
      </c>
      <c r="P813" s="1">
        <f t="shared" si="122"/>
        <v>0</v>
      </c>
      <c r="Q813" s="1" t="e">
        <f t="shared" si="124"/>
        <v>#N/A</v>
      </c>
      <c r="R813" s="1" t="e">
        <f t="shared" si="115"/>
        <v>#N/A</v>
      </c>
      <c r="S813" s="1">
        <v>160</v>
      </c>
      <c r="T813" s="1">
        <v>120</v>
      </c>
      <c r="U813" s="1">
        <v>4</v>
      </c>
      <c r="V813" s="1">
        <v>36</v>
      </c>
      <c r="W813" s="1">
        <f t="shared" si="123"/>
        <v>40</v>
      </c>
      <c r="X813" s="1" t="e">
        <f t="shared" si="125"/>
        <v>#N/A</v>
      </c>
      <c r="Y813" s="1" t="e">
        <f t="shared" si="117"/>
        <v>#N/A</v>
      </c>
      <c r="Z813" s="1">
        <v>77.113748999999999</v>
      </c>
      <c r="AA813" s="1">
        <v>28.642567</v>
      </c>
    </row>
    <row r="814" spans="1:27" ht="105">
      <c r="A814" s="1">
        <f t="shared" si="118"/>
        <v>811</v>
      </c>
      <c r="B814" s="1" t="s">
        <v>1571</v>
      </c>
      <c r="C814" s="2">
        <v>1515115</v>
      </c>
      <c r="D814" s="3" t="s">
        <v>1608</v>
      </c>
      <c r="E814" s="3" t="s">
        <v>1609</v>
      </c>
      <c r="F814" s="1">
        <v>350</v>
      </c>
      <c r="G814" s="1">
        <v>262</v>
      </c>
      <c r="H814" s="1">
        <v>11</v>
      </c>
      <c r="I814" s="1">
        <f>F814*22/100</f>
        <v>77</v>
      </c>
      <c r="J814" s="1">
        <v>88</v>
      </c>
      <c r="K814" s="1">
        <f t="shared" si="114"/>
        <v>88</v>
      </c>
      <c r="L814" s="1">
        <v>0</v>
      </c>
      <c r="M814" s="1">
        <v>0</v>
      </c>
      <c r="N814" s="1">
        <v>0</v>
      </c>
      <c r="O814" s="1">
        <v>0</v>
      </c>
      <c r="P814" s="1">
        <f t="shared" si="122"/>
        <v>0</v>
      </c>
      <c r="Q814" s="1" t="e">
        <f t="shared" si="124"/>
        <v>#N/A</v>
      </c>
      <c r="R814" s="1" t="e">
        <f t="shared" si="115"/>
        <v>#N/A</v>
      </c>
      <c r="S814" s="1">
        <v>0</v>
      </c>
      <c r="T814" s="1">
        <v>0</v>
      </c>
      <c r="U814" s="1">
        <v>0</v>
      </c>
      <c r="V814" s="1">
        <v>0</v>
      </c>
      <c r="W814" s="1">
        <f t="shared" si="123"/>
        <v>0</v>
      </c>
      <c r="X814" s="1" t="e">
        <f t="shared" si="125"/>
        <v>#N/A</v>
      </c>
      <c r="Y814" s="1" t="e">
        <f t="shared" si="117"/>
        <v>#N/A</v>
      </c>
      <c r="Z814" s="1">
        <v>77.121432999999996</v>
      </c>
      <c r="AA814" s="1">
        <v>28.663343000000001</v>
      </c>
    </row>
    <row r="815" spans="1:27" ht="105">
      <c r="A815" s="1">
        <f t="shared" si="118"/>
        <v>812</v>
      </c>
      <c r="B815" s="1" t="s">
        <v>1571</v>
      </c>
      <c r="C815" s="2">
        <v>1515116</v>
      </c>
      <c r="D815" s="3" t="s">
        <v>1610</v>
      </c>
      <c r="E815" s="3" t="s">
        <v>1611</v>
      </c>
      <c r="F815" s="1">
        <v>80</v>
      </c>
      <c r="G815" s="1">
        <v>60</v>
      </c>
      <c r="H815" s="1">
        <v>2</v>
      </c>
      <c r="I815" s="1">
        <v>18</v>
      </c>
      <c r="J815" s="1">
        <v>20</v>
      </c>
      <c r="K815" s="1">
        <f t="shared" si="114"/>
        <v>20</v>
      </c>
      <c r="L815" s="1">
        <v>0</v>
      </c>
      <c r="M815" s="1">
        <v>0</v>
      </c>
      <c r="N815" s="1">
        <v>0</v>
      </c>
      <c r="O815" s="1">
        <v>0</v>
      </c>
      <c r="P815" s="1">
        <f t="shared" si="122"/>
        <v>0</v>
      </c>
      <c r="Q815" s="1" t="e">
        <f t="shared" si="124"/>
        <v>#N/A</v>
      </c>
      <c r="R815" s="1" t="e">
        <f t="shared" si="115"/>
        <v>#N/A</v>
      </c>
      <c r="S815" s="1">
        <v>0</v>
      </c>
      <c r="T815" s="1">
        <v>0</v>
      </c>
      <c r="U815" s="1">
        <v>0</v>
      </c>
      <c r="V815" s="1">
        <v>0</v>
      </c>
      <c r="W815" s="1">
        <f t="shared" si="123"/>
        <v>0</v>
      </c>
      <c r="X815" s="1" t="e">
        <f t="shared" si="125"/>
        <v>#N/A</v>
      </c>
      <c r="Y815" s="1" t="e">
        <f t="shared" si="117"/>
        <v>#N/A</v>
      </c>
      <c r="Z815" s="1">
        <v>77.123577999999995</v>
      </c>
      <c r="AA815" s="1">
        <v>28.668972</v>
      </c>
    </row>
    <row r="816" spans="1:27" ht="105">
      <c r="A816" s="1">
        <f t="shared" si="118"/>
        <v>813</v>
      </c>
      <c r="B816" s="1" t="s">
        <v>1571</v>
      </c>
      <c r="C816" s="2">
        <v>1515117</v>
      </c>
      <c r="D816" s="3" t="s">
        <v>1612</v>
      </c>
      <c r="E816" s="3" t="s">
        <v>1613</v>
      </c>
      <c r="F816" s="1">
        <v>200</v>
      </c>
      <c r="G816" s="1">
        <v>150</v>
      </c>
      <c r="H816" s="1">
        <v>5</v>
      </c>
      <c r="I816" s="1">
        <v>45</v>
      </c>
      <c r="J816" s="1">
        <v>50</v>
      </c>
      <c r="K816" s="1">
        <f t="shared" si="114"/>
        <v>50</v>
      </c>
      <c r="L816" s="1">
        <v>0</v>
      </c>
      <c r="M816" s="1">
        <v>0</v>
      </c>
      <c r="N816" s="1">
        <v>0</v>
      </c>
      <c r="O816" s="1">
        <v>0</v>
      </c>
      <c r="P816" s="1">
        <f t="shared" si="122"/>
        <v>0</v>
      </c>
      <c r="Q816" s="1" t="e">
        <f t="shared" si="124"/>
        <v>#N/A</v>
      </c>
      <c r="R816" s="1" t="e">
        <f t="shared" si="115"/>
        <v>#N/A</v>
      </c>
      <c r="S816" s="1">
        <v>0</v>
      </c>
      <c r="T816" s="1">
        <v>0</v>
      </c>
      <c r="U816" s="1">
        <v>0</v>
      </c>
      <c r="V816" s="1">
        <v>0</v>
      </c>
      <c r="W816" s="1">
        <f t="shared" si="123"/>
        <v>0</v>
      </c>
      <c r="X816" s="1" t="e">
        <f t="shared" si="125"/>
        <v>#N/A</v>
      </c>
      <c r="Y816" s="1" t="e">
        <f t="shared" si="117"/>
        <v>#N/A</v>
      </c>
      <c r="Z816" s="1">
        <v>77.124450999999993</v>
      </c>
      <c r="AA816" s="1">
        <v>28.66264</v>
      </c>
    </row>
    <row r="817" spans="1:27" ht="90">
      <c r="A817" s="1">
        <f t="shared" si="118"/>
        <v>814</v>
      </c>
      <c r="B817" s="1" t="s">
        <v>1571</v>
      </c>
      <c r="C817" s="2">
        <v>1515118</v>
      </c>
      <c r="D817" s="3" t="s">
        <v>1614</v>
      </c>
      <c r="E817" s="3" t="s">
        <v>1615</v>
      </c>
      <c r="F817" s="1">
        <v>0</v>
      </c>
      <c r="G817" s="1">
        <v>0</v>
      </c>
      <c r="H817" s="1">
        <v>0</v>
      </c>
      <c r="I817" s="1">
        <v>0</v>
      </c>
      <c r="J817" s="1">
        <v>0</v>
      </c>
      <c r="K817" s="1">
        <f t="shared" si="114"/>
        <v>0</v>
      </c>
      <c r="L817" s="1">
        <v>0</v>
      </c>
      <c r="M817" s="1">
        <v>0</v>
      </c>
      <c r="N817" s="1">
        <v>0</v>
      </c>
      <c r="O817" s="1">
        <v>0</v>
      </c>
      <c r="P817" s="1">
        <f t="shared" si="122"/>
        <v>0</v>
      </c>
      <c r="Q817" s="1" t="e">
        <f t="shared" si="124"/>
        <v>#N/A</v>
      </c>
      <c r="R817" s="1" t="e">
        <f t="shared" si="115"/>
        <v>#N/A</v>
      </c>
      <c r="S817" s="1">
        <v>80</v>
      </c>
      <c r="T817" s="1">
        <v>60</v>
      </c>
      <c r="U817" s="1">
        <v>2</v>
      </c>
      <c r="V817" s="1">
        <v>18</v>
      </c>
      <c r="W817" s="1">
        <f t="shared" si="123"/>
        <v>20</v>
      </c>
      <c r="X817" s="1" t="e">
        <f t="shared" si="125"/>
        <v>#N/A</v>
      </c>
      <c r="Y817" s="1" t="e">
        <f t="shared" si="117"/>
        <v>#N/A</v>
      </c>
      <c r="Z817" s="1">
        <v>77.11645</v>
      </c>
      <c r="AA817" s="1">
        <v>28.643436000000001</v>
      </c>
    </row>
    <row r="818" spans="1:27" ht="105">
      <c r="A818" s="1">
        <f t="shared" si="118"/>
        <v>815</v>
      </c>
      <c r="B818" s="1" t="s">
        <v>1571</v>
      </c>
      <c r="C818" s="2">
        <v>1515122</v>
      </c>
      <c r="D818" s="3" t="s">
        <v>1616</v>
      </c>
      <c r="E818" s="3" t="s">
        <v>1617</v>
      </c>
      <c r="F818" s="1">
        <v>0</v>
      </c>
      <c r="G818" s="1">
        <v>0</v>
      </c>
      <c r="H818" s="1">
        <v>0</v>
      </c>
      <c r="I818" s="1">
        <v>0</v>
      </c>
      <c r="J818" s="1">
        <v>0</v>
      </c>
      <c r="K818" s="1">
        <f t="shared" si="114"/>
        <v>0</v>
      </c>
      <c r="L818" s="1">
        <v>0</v>
      </c>
      <c r="M818" s="1">
        <v>0</v>
      </c>
      <c r="N818" s="1">
        <v>0</v>
      </c>
      <c r="O818" s="1">
        <v>0</v>
      </c>
      <c r="P818" s="1">
        <f t="shared" si="122"/>
        <v>0</v>
      </c>
      <c r="Q818" s="1" t="e">
        <f t="shared" si="124"/>
        <v>#N/A</v>
      </c>
      <c r="R818" s="1" t="e">
        <f t="shared" si="115"/>
        <v>#N/A</v>
      </c>
      <c r="S818" s="1">
        <v>30</v>
      </c>
      <c r="T818" s="1">
        <v>22</v>
      </c>
      <c r="U818" s="1">
        <v>1</v>
      </c>
      <c r="V818" s="1">
        <v>7</v>
      </c>
      <c r="W818" s="1">
        <f t="shared" si="123"/>
        <v>8</v>
      </c>
      <c r="X818" s="1" t="e">
        <f t="shared" si="125"/>
        <v>#N/A</v>
      </c>
      <c r="Y818" s="1" t="e">
        <f t="shared" si="117"/>
        <v>#N/A</v>
      </c>
      <c r="Z818" s="1">
        <v>77.116905000000003</v>
      </c>
      <c r="AA818" s="1">
        <v>28.649799000000002</v>
      </c>
    </row>
    <row r="819" spans="1:27" ht="105">
      <c r="A819" s="1">
        <f t="shared" si="118"/>
        <v>816</v>
      </c>
      <c r="B819" s="1" t="s">
        <v>1571</v>
      </c>
      <c r="C819" s="2">
        <v>1515127</v>
      </c>
      <c r="D819" s="3" t="s">
        <v>1618</v>
      </c>
      <c r="E819" s="3" t="s">
        <v>1619</v>
      </c>
      <c r="F819" s="1">
        <v>0</v>
      </c>
      <c r="G819" s="1">
        <v>0</v>
      </c>
      <c r="H819" s="1">
        <v>0</v>
      </c>
      <c r="I819" s="1">
        <v>0</v>
      </c>
      <c r="J819" s="1">
        <v>0</v>
      </c>
      <c r="K819" s="1">
        <v>0</v>
      </c>
      <c r="L819" s="1">
        <v>0</v>
      </c>
      <c r="M819" s="1">
        <v>0</v>
      </c>
      <c r="N819" s="1">
        <v>0</v>
      </c>
      <c r="O819" s="1">
        <v>0</v>
      </c>
      <c r="P819" s="1">
        <f t="shared" si="122"/>
        <v>0</v>
      </c>
      <c r="Q819" s="1" t="e">
        <f t="shared" si="124"/>
        <v>#N/A</v>
      </c>
      <c r="R819" s="1" t="e">
        <f t="shared" si="115"/>
        <v>#N/A</v>
      </c>
      <c r="S819" s="1">
        <v>40</v>
      </c>
      <c r="T819" s="1">
        <v>30</v>
      </c>
      <c r="U819" s="1">
        <v>1</v>
      </c>
      <c r="V819" s="1">
        <v>9</v>
      </c>
      <c r="W819" s="1">
        <v>10</v>
      </c>
      <c r="X819" s="1" t="e">
        <f t="shared" si="125"/>
        <v>#N/A</v>
      </c>
      <c r="Y819" s="1" t="e">
        <f t="shared" si="117"/>
        <v>#N/A</v>
      </c>
      <c r="Z819" s="1">
        <v>77.141143</v>
      </c>
      <c r="AA819" s="1">
        <v>28.671029999999998</v>
      </c>
    </row>
    <row r="820" spans="1:27" ht="105">
      <c r="A820" s="1">
        <f t="shared" si="118"/>
        <v>817</v>
      </c>
      <c r="B820" s="1" t="s">
        <v>1571</v>
      </c>
      <c r="C820" s="2">
        <v>1515140</v>
      </c>
      <c r="D820" s="3" t="s">
        <v>1620</v>
      </c>
      <c r="E820" s="3" t="s">
        <v>1621</v>
      </c>
      <c r="F820" s="1">
        <v>25</v>
      </c>
      <c r="G820" s="1">
        <v>19</v>
      </c>
      <c r="H820" s="1">
        <v>0</v>
      </c>
      <c r="I820" s="1">
        <v>6</v>
      </c>
      <c r="J820" s="1">
        <v>6</v>
      </c>
      <c r="K820" s="1">
        <f t="shared" si="114"/>
        <v>6</v>
      </c>
      <c r="L820" s="1">
        <v>0</v>
      </c>
      <c r="M820" s="1">
        <v>0</v>
      </c>
      <c r="N820" s="1">
        <v>0</v>
      </c>
      <c r="O820" s="1">
        <v>0</v>
      </c>
      <c r="P820" s="1">
        <f t="shared" si="122"/>
        <v>0</v>
      </c>
      <c r="Q820" s="1" t="e">
        <f t="shared" si="124"/>
        <v>#N/A</v>
      </c>
      <c r="R820" s="1" t="e">
        <f t="shared" si="115"/>
        <v>#N/A</v>
      </c>
      <c r="S820" s="1">
        <v>25</v>
      </c>
      <c r="T820" s="1">
        <v>19</v>
      </c>
      <c r="U820" s="1">
        <v>1</v>
      </c>
      <c r="V820" s="1">
        <v>6</v>
      </c>
      <c r="W820" s="1">
        <f t="shared" si="123"/>
        <v>7</v>
      </c>
      <c r="X820" s="1" t="e">
        <f t="shared" si="125"/>
        <v>#N/A</v>
      </c>
      <c r="Y820" s="1" t="e">
        <f t="shared" si="117"/>
        <v>#N/A</v>
      </c>
      <c r="Z820" s="1">
        <v>77.120834000000002</v>
      </c>
      <c r="AA820" s="1">
        <v>28.643668000000002</v>
      </c>
    </row>
    <row r="821" spans="1:27" ht="120">
      <c r="A821" s="1">
        <f t="shared" si="118"/>
        <v>818</v>
      </c>
      <c r="B821" s="1" t="s">
        <v>1571</v>
      </c>
      <c r="C821" s="2">
        <v>1516106</v>
      </c>
      <c r="D821" s="3" t="s">
        <v>1622</v>
      </c>
      <c r="E821" s="3" t="s">
        <v>1623</v>
      </c>
      <c r="F821" s="1">
        <v>0</v>
      </c>
      <c r="G821" s="1">
        <v>0</v>
      </c>
      <c r="H821" s="1">
        <v>0</v>
      </c>
      <c r="I821" s="1">
        <v>0</v>
      </c>
      <c r="J821" s="1">
        <v>0</v>
      </c>
      <c r="K821" s="1">
        <f t="shared" si="114"/>
        <v>0</v>
      </c>
      <c r="L821" s="1">
        <v>0</v>
      </c>
      <c r="M821" s="1">
        <v>0</v>
      </c>
      <c r="N821" s="1">
        <v>0</v>
      </c>
      <c r="O821" s="1">
        <v>0</v>
      </c>
      <c r="P821" s="1">
        <f t="shared" si="122"/>
        <v>0</v>
      </c>
      <c r="Q821" s="1" t="e">
        <f t="shared" si="124"/>
        <v>#N/A</v>
      </c>
      <c r="R821" s="1" t="e">
        <f t="shared" si="115"/>
        <v>#N/A</v>
      </c>
      <c r="S821" s="1">
        <v>40</v>
      </c>
      <c r="T821" s="1">
        <v>30</v>
      </c>
      <c r="U821" s="1">
        <v>1</v>
      </c>
      <c r="V821" s="1">
        <v>9</v>
      </c>
      <c r="W821" s="1">
        <f t="shared" si="123"/>
        <v>10</v>
      </c>
      <c r="X821" s="1" t="e">
        <f t="shared" si="125"/>
        <v>#N/A</v>
      </c>
      <c r="Y821" s="1" t="e">
        <f t="shared" si="117"/>
        <v>#N/A</v>
      </c>
      <c r="Z821" s="1">
        <v>77.142859999999999</v>
      </c>
      <c r="AA821" s="1">
        <v>28.663981</v>
      </c>
    </row>
    <row r="822" spans="1:27" ht="135">
      <c r="A822" s="1">
        <f t="shared" si="118"/>
        <v>819</v>
      </c>
      <c r="B822" s="1" t="s">
        <v>1571</v>
      </c>
      <c r="C822" s="2">
        <v>1516107</v>
      </c>
      <c r="D822" s="3" t="s">
        <v>1624</v>
      </c>
      <c r="E822" s="3" t="s">
        <v>1625</v>
      </c>
      <c r="F822" s="1">
        <v>0</v>
      </c>
      <c r="G822" s="1">
        <v>0</v>
      </c>
      <c r="H822" s="1">
        <v>0</v>
      </c>
      <c r="I822" s="1">
        <v>0</v>
      </c>
      <c r="J822" s="1">
        <v>0</v>
      </c>
      <c r="K822" s="1">
        <f t="shared" si="114"/>
        <v>0</v>
      </c>
      <c r="L822" s="1">
        <v>0</v>
      </c>
      <c r="M822" s="1">
        <v>0</v>
      </c>
      <c r="N822" s="1">
        <v>0</v>
      </c>
      <c r="O822" s="1">
        <v>0</v>
      </c>
      <c r="P822" s="1">
        <f t="shared" si="122"/>
        <v>0</v>
      </c>
      <c r="Q822" s="1" t="e">
        <f t="shared" si="124"/>
        <v>#N/A</v>
      </c>
      <c r="R822" s="1" t="e">
        <f t="shared" si="115"/>
        <v>#N/A</v>
      </c>
      <c r="S822" s="1">
        <v>40</v>
      </c>
      <c r="T822" s="1">
        <v>30</v>
      </c>
      <c r="U822" s="1">
        <v>1</v>
      </c>
      <c r="V822" s="1">
        <v>9</v>
      </c>
      <c r="W822" s="1">
        <f t="shared" si="123"/>
        <v>10</v>
      </c>
      <c r="X822" s="1" t="e">
        <f t="shared" si="125"/>
        <v>#N/A</v>
      </c>
      <c r="Y822" s="1" t="e">
        <f t="shared" si="117"/>
        <v>#N/A</v>
      </c>
      <c r="Z822" s="1">
        <v>77.145904000000002</v>
      </c>
      <c r="AA822" s="1">
        <v>28.663623999999999</v>
      </c>
    </row>
    <row r="823" spans="1:27" ht="120">
      <c r="A823" s="1">
        <f t="shared" si="118"/>
        <v>820</v>
      </c>
      <c r="B823" s="1" t="s">
        <v>1571</v>
      </c>
      <c r="C823" s="2">
        <v>1516109</v>
      </c>
      <c r="D823" s="3" t="s">
        <v>1626</v>
      </c>
      <c r="E823" s="3" t="s">
        <v>1627</v>
      </c>
      <c r="F823" s="1">
        <v>180</v>
      </c>
      <c r="G823" s="1">
        <v>135</v>
      </c>
      <c r="H823" s="1">
        <v>5</v>
      </c>
      <c r="I823" s="1">
        <v>40</v>
      </c>
      <c r="J823" s="1">
        <v>45</v>
      </c>
      <c r="K823" s="1">
        <f t="shared" si="114"/>
        <v>45</v>
      </c>
      <c r="L823" s="1">
        <v>0</v>
      </c>
      <c r="M823" s="1">
        <v>0</v>
      </c>
      <c r="N823" s="1">
        <v>0</v>
      </c>
      <c r="O823" s="1">
        <v>0</v>
      </c>
      <c r="P823" s="1">
        <f t="shared" si="122"/>
        <v>0</v>
      </c>
      <c r="Q823" s="1" t="e">
        <f t="shared" si="124"/>
        <v>#N/A</v>
      </c>
      <c r="R823" s="1" t="e">
        <f t="shared" si="115"/>
        <v>#N/A</v>
      </c>
      <c r="S823" s="1">
        <v>0</v>
      </c>
      <c r="T823" s="1">
        <v>0</v>
      </c>
      <c r="U823" s="1">
        <v>0</v>
      </c>
      <c r="V823" s="1">
        <v>0</v>
      </c>
      <c r="W823" s="1">
        <f t="shared" si="123"/>
        <v>0</v>
      </c>
      <c r="X823" s="1" t="e">
        <f t="shared" si="125"/>
        <v>#N/A</v>
      </c>
      <c r="Y823" s="1" t="e">
        <f t="shared" si="117"/>
        <v>#N/A</v>
      </c>
      <c r="Z823" s="1">
        <v>77.173680000000004</v>
      </c>
      <c r="AA823" s="1">
        <v>28.659068000000001</v>
      </c>
    </row>
    <row r="824" spans="1:27" ht="120">
      <c r="A824" s="1">
        <f t="shared" si="118"/>
        <v>821</v>
      </c>
      <c r="B824" s="1" t="s">
        <v>1571</v>
      </c>
      <c r="C824" s="2">
        <v>1516110</v>
      </c>
      <c r="D824" s="3" t="s">
        <v>1628</v>
      </c>
      <c r="E824" s="3" t="s">
        <v>1629</v>
      </c>
      <c r="F824" s="1">
        <v>0</v>
      </c>
      <c r="G824" s="1">
        <v>0</v>
      </c>
      <c r="H824" s="1">
        <v>0</v>
      </c>
      <c r="I824" s="1">
        <v>0</v>
      </c>
      <c r="J824" s="1">
        <v>0</v>
      </c>
      <c r="K824" s="1">
        <f t="shared" si="114"/>
        <v>0</v>
      </c>
      <c r="L824" s="1">
        <v>0</v>
      </c>
      <c r="M824" s="1">
        <v>0</v>
      </c>
      <c r="N824" s="1">
        <v>0</v>
      </c>
      <c r="O824" s="1">
        <v>0</v>
      </c>
      <c r="P824" s="1">
        <f t="shared" si="122"/>
        <v>0</v>
      </c>
      <c r="Q824" s="1" t="e">
        <f t="shared" si="124"/>
        <v>#N/A</v>
      </c>
      <c r="R824" s="1" t="e">
        <f t="shared" si="115"/>
        <v>#N/A</v>
      </c>
      <c r="S824" s="1">
        <v>40</v>
      </c>
      <c r="T824" s="1">
        <v>30</v>
      </c>
      <c r="U824" s="1">
        <v>1</v>
      </c>
      <c r="V824" s="1">
        <v>9</v>
      </c>
      <c r="W824" s="1">
        <f t="shared" si="123"/>
        <v>10</v>
      </c>
      <c r="X824" s="1" t="e">
        <f t="shared" si="125"/>
        <v>#N/A</v>
      </c>
      <c r="Y824" s="1" t="e">
        <f t="shared" si="117"/>
        <v>#N/A</v>
      </c>
      <c r="Z824" s="1">
        <v>77.163933999999998</v>
      </c>
      <c r="AA824" s="1">
        <v>28.646529000000001</v>
      </c>
    </row>
    <row r="825" spans="1:27" ht="150">
      <c r="A825" s="1">
        <f t="shared" si="118"/>
        <v>822</v>
      </c>
      <c r="B825" s="1" t="s">
        <v>1571</v>
      </c>
      <c r="C825" s="2">
        <v>1516111</v>
      </c>
      <c r="D825" s="3" t="s">
        <v>1630</v>
      </c>
      <c r="E825" s="3" t="s">
        <v>1631</v>
      </c>
      <c r="F825" s="1">
        <v>40</v>
      </c>
      <c r="G825" s="1">
        <v>30</v>
      </c>
      <c r="H825" s="1">
        <v>1</v>
      </c>
      <c r="I825" s="1">
        <v>9</v>
      </c>
      <c r="J825" s="1">
        <v>10</v>
      </c>
      <c r="K825" s="1">
        <f t="shared" si="114"/>
        <v>10</v>
      </c>
      <c r="L825" s="1">
        <v>0</v>
      </c>
      <c r="M825" s="1">
        <v>0</v>
      </c>
      <c r="N825" s="1">
        <v>0</v>
      </c>
      <c r="O825" s="1">
        <v>0</v>
      </c>
      <c r="P825" s="1">
        <f t="shared" si="122"/>
        <v>0</v>
      </c>
      <c r="Q825" s="1">
        <v>1</v>
      </c>
      <c r="R825" s="1">
        <f t="shared" si="115"/>
        <v>1</v>
      </c>
      <c r="S825" s="1">
        <v>0</v>
      </c>
      <c r="T825" s="1">
        <v>0</v>
      </c>
      <c r="U825" s="1">
        <v>0</v>
      </c>
      <c r="V825" s="1">
        <v>0</v>
      </c>
      <c r="W825" s="1">
        <f t="shared" si="123"/>
        <v>0</v>
      </c>
      <c r="X825" s="1">
        <v>2</v>
      </c>
      <c r="Y825" s="1">
        <f t="shared" si="117"/>
        <v>2</v>
      </c>
      <c r="Z825" s="1">
        <v>77.142169999999993</v>
      </c>
      <c r="AA825" s="1">
        <v>28.648053999999998</v>
      </c>
    </row>
    <row r="826" spans="1:27" ht="90">
      <c r="A826" s="1">
        <f t="shared" si="118"/>
        <v>823</v>
      </c>
      <c r="B826" s="1" t="s">
        <v>1571</v>
      </c>
      <c r="C826" s="2">
        <v>1516113</v>
      </c>
      <c r="D826" s="3" t="s">
        <v>1632</v>
      </c>
      <c r="E826" s="3" t="s">
        <v>1633</v>
      </c>
      <c r="F826" s="1">
        <v>0</v>
      </c>
      <c r="G826" s="1">
        <v>0</v>
      </c>
      <c r="H826" s="1">
        <v>0</v>
      </c>
      <c r="I826" s="1">
        <v>0</v>
      </c>
      <c r="J826" s="1">
        <v>0</v>
      </c>
      <c r="K826" s="1">
        <f t="shared" si="114"/>
        <v>0</v>
      </c>
      <c r="L826" s="1">
        <v>0</v>
      </c>
      <c r="M826" s="1">
        <v>0</v>
      </c>
      <c r="N826" s="1">
        <v>0</v>
      </c>
      <c r="O826" s="1">
        <v>0</v>
      </c>
      <c r="P826" s="1">
        <f t="shared" si="122"/>
        <v>0</v>
      </c>
      <c r="Q826" s="1" t="e">
        <f t="shared" ref="Q826:Q831" si="126">VLOOKUP(C826,0,12,0)+VLOOKUP(C826,0,12,0)</f>
        <v>#N/A</v>
      </c>
      <c r="R826" s="1" t="e">
        <f t="shared" si="115"/>
        <v>#N/A</v>
      </c>
      <c r="S826" s="1">
        <v>40</v>
      </c>
      <c r="T826" s="1">
        <v>30</v>
      </c>
      <c r="U826" s="1">
        <v>1</v>
      </c>
      <c r="V826" s="1">
        <v>9</v>
      </c>
      <c r="W826" s="1">
        <f t="shared" si="123"/>
        <v>10</v>
      </c>
      <c r="X826" s="1" t="e">
        <f t="shared" ref="X826:X831" si="127">VLOOKUP(C826,0,12,0)+VLOOKUP(C826,0,12,0)</f>
        <v>#N/A</v>
      </c>
      <c r="Y826" s="1" t="e">
        <f t="shared" si="117"/>
        <v>#N/A</v>
      </c>
      <c r="Z826" s="1">
        <v>77.140459000000007</v>
      </c>
      <c r="AA826" s="1">
        <v>28.646647000000002</v>
      </c>
    </row>
    <row r="827" spans="1:27" ht="120">
      <c r="A827" s="1">
        <f t="shared" si="118"/>
        <v>824</v>
      </c>
      <c r="B827" s="1" t="s">
        <v>1571</v>
      </c>
      <c r="C827" s="2">
        <v>1516115</v>
      </c>
      <c r="D827" s="3" t="s">
        <v>1634</v>
      </c>
      <c r="E827" s="3" t="s">
        <v>1635</v>
      </c>
      <c r="F827" s="1">
        <v>0</v>
      </c>
      <c r="G827" s="1">
        <v>0</v>
      </c>
      <c r="H827" s="1">
        <v>0</v>
      </c>
      <c r="I827" s="1">
        <v>0</v>
      </c>
      <c r="J827" s="1">
        <v>0</v>
      </c>
      <c r="K827" s="1">
        <f t="shared" si="114"/>
        <v>0</v>
      </c>
      <c r="L827" s="1">
        <v>0</v>
      </c>
      <c r="M827" s="1">
        <v>0</v>
      </c>
      <c r="N827" s="1">
        <v>0</v>
      </c>
      <c r="O827" s="1">
        <v>0</v>
      </c>
      <c r="P827" s="1">
        <f t="shared" si="122"/>
        <v>0</v>
      </c>
      <c r="Q827" s="1" t="e">
        <f t="shared" si="126"/>
        <v>#N/A</v>
      </c>
      <c r="R827" s="1" t="e">
        <f t="shared" si="115"/>
        <v>#N/A</v>
      </c>
      <c r="S827" s="1">
        <v>80</v>
      </c>
      <c r="T827" s="1">
        <v>60</v>
      </c>
      <c r="U827" s="1">
        <v>2</v>
      </c>
      <c r="V827" s="1">
        <v>18</v>
      </c>
      <c r="W827" s="1">
        <f t="shared" si="123"/>
        <v>20</v>
      </c>
      <c r="X827" s="1" t="e">
        <f t="shared" si="127"/>
        <v>#N/A</v>
      </c>
      <c r="Y827" s="1" t="e">
        <f t="shared" si="117"/>
        <v>#N/A</v>
      </c>
      <c r="Z827" s="1">
        <v>77.168218999999993</v>
      </c>
      <c r="AA827" s="1">
        <v>28.648969000000001</v>
      </c>
    </row>
    <row r="828" spans="1:27" ht="105">
      <c r="A828" s="1">
        <f t="shared" si="118"/>
        <v>825</v>
      </c>
      <c r="B828" s="1" t="s">
        <v>1571</v>
      </c>
      <c r="C828" s="2">
        <v>1516116</v>
      </c>
      <c r="D828" s="3" t="s">
        <v>1636</v>
      </c>
      <c r="E828" s="3" t="s">
        <v>1637</v>
      </c>
      <c r="F828" s="1">
        <v>0</v>
      </c>
      <c r="G828" s="1">
        <v>0</v>
      </c>
      <c r="H828" s="1">
        <v>0</v>
      </c>
      <c r="I828" s="1">
        <v>0</v>
      </c>
      <c r="J828" s="1">
        <v>0</v>
      </c>
      <c r="K828" s="1">
        <f t="shared" si="114"/>
        <v>0</v>
      </c>
      <c r="L828" s="1">
        <v>0</v>
      </c>
      <c r="M828" s="1">
        <v>0</v>
      </c>
      <c r="N828" s="1">
        <v>0</v>
      </c>
      <c r="O828" s="1">
        <v>0</v>
      </c>
      <c r="P828" s="1">
        <f t="shared" si="122"/>
        <v>0</v>
      </c>
      <c r="Q828" s="1" t="e">
        <f t="shared" si="126"/>
        <v>#N/A</v>
      </c>
      <c r="R828" s="1" t="e">
        <f t="shared" si="115"/>
        <v>#N/A</v>
      </c>
      <c r="S828" s="1">
        <v>200</v>
      </c>
      <c r="T828" s="1">
        <v>150</v>
      </c>
      <c r="U828" s="1">
        <v>6</v>
      </c>
      <c r="V828" s="1">
        <v>44</v>
      </c>
      <c r="W828" s="1">
        <f t="shared" si="123"/>
        <v>50</v>
      </c>
      <c r="X828" s="1" t="e">
        <f t="shared" si="127"/>
        <v>#N/A</v>
      </c>
      <c r="Y828" s="1" t="e">
        <f t="shared" si="117"/>
        <v>#N/A</v>
      </c>
      <c r="Z828" s="1">
        <v>77.17107</v>
      </c>
      <c r="AA828" s="1">
        <v>28.648274000000001</v>
      </c>
    </row>
    <row r="829" spans="1:27" ht="120">
      <c r="A829" s="1">
        <f t="shared" si="118"/>
        <v>826</v>
      </c>
      <c r="B829" s="1" t="s">
        <v>1571</v>
      </c>
      <c r="C829" s="2">
        <v>1516117</v>
      </c>
      <c r="D829" s="3" t="s">
        <v>1638</v>
      </c>
      <c r="E829" s="3" t="s">
        <v>1639</v>
      </c>
      <c r="F829" s="1">
        <v>160</v>
      </c>
      <c r="G829" s="1">
        <v>120</v>
      </c>
      <c r="H829" s="1">
        <v>5</v>
      </c>
      <c r="I829" s="1">
        <v>35</v>
      </c>
      <c r="J829" s="1">
        <v>40</v>
      </c>
      <c r="K829" s="1">
        <f t="shared" si="114"/>
        <v>40</v>
      </c>
      <c r="L829" s="1">
        <v>0</v>
      </c>
      <c r="M829" s="1">
        <v>0</v>
      </c>
      <c r="N829" s="1">
        <v>0</v>
      </c>
      <c r="O829" s="1">
        <v>0</v>
      </c>
      <c r="P829" s="1">
        <f t="shared" si="122"/>
        <v>0</v>
      </c>
      <c r="Q829" s="1" t="e">
        <f t="shared" si="126"/>
        <v>#N/A</v>
      </c>
      <c r="R829" s="1" t="e">
        <f t="shared" si="115"/>
        <v>#N/A</v>
      </c>
      <c r="S829" s="1">
        <v>0</v>
      </c>
      <c r="T829" s="1">
        <v>0</v>
      </c>
      <c r="U829" s="1">
        <v>0</v>
      </c>
      <c r="V829" s="1">
        <v>0</v>
      </c>
      <c r="W829" s="1">
        <f t="shared" si="123"/>
        <v>0</v>
      </c>
      <c r="X829" s="1" t="e">
        <f t="shared" si="127"/>
        <v>#N/A</v>
      </c>
      <c r="Y829" s="1" t="e">
        <f t="shared" si="117"/>
        <v>#N/A</v>
      </c>
      <c r="Z829" s="1">
        <v>77.159114000000002</v>
      </c>
      <c r="AA829" s="1">
        <v>28.660875999999998</v>
      </c>
    </row>
    <row r="830" spans="1:27" ht="135">
      <c r="A830" s="1">
        <f t="shared" si="118"/>
        <v>827</v>
      </c>
      <c r="B830" s="1" t="s">
        <v>1571</v>
      </c>
      <c r="C830" s="2">
        <v>1516120</v>
      </c>
      <c r="D830" s="3" t="s">
        <v>1640</v>
      </c>
      <c r="E830" s="3" t="s">
        <v>1641</v>
      </c>
      <c r="F830" s="1">
        <v>40</v>
      </c>
      <c r="G830" s="1">
        <v>30</v>
      </c>
      <c r="H830" s="1">
        <v>1</v>
      </c>
      <c r="I830" s="1">
        <v>9</v>
      </c>
      <c r="J830" s="1">
        <v>10</v>
      </c>
      <c r="K830" s="1">
        <f t="shared" si="114"/>
        <v>10</v>
      </c>
      <c r="L830" s="1">
        <v>0</v>
      </c>
      <c r="M830" s="1">
        <v>0</v>
      </c>
      <c r="N830" s="1">
        <v>0</v>
      </c>
      <c r="O830" s="1">
        <v>0</v>
      </c>
      <c r="P830" s="1">
        <f t="shared" si="122"/>
        <v>0</v>
      </c>
      <c r="Q830" s="1" t="e">
        <f t="shared" si="126"/>
        <v>#N/A</v>
      </c>
      <c r="R830" s="1" t="e">
        <f t="shared" si="115"/>
        <v>#N/A</v>
      </c>
      <c r="S830" s="1">
        <v>0</v>
      </c>
      <c r="T830" s="1">
        <v>0</v>
      </c>
      <c r="U830" s="1">
        <v>0</v>
      </c>
      <c r="V830" s="1">
        <v>0</v>
      </c>
      <c r="W830" s="1">
        <f t="shared" si="123"/>
        <v>0</v>
      </c>
      <c r="X830" s="1" t="e">
        <f t="shared" si="127"/>
        <v>#N/A</v>
      </c>
      <c r="Y830" s="1" t="e">
        <f t="shared" si="117"/>
        <v>#N/A</v>
      </c>
      <c r="Z830" s="1">
        <v>77.154662000000002</v>
      </c>
      <c r="AA830" s="1">
        <v>28.652007999999999</v>
      </c>
    </row>
    <row r="831" spans="1:27" ht="75">
      <c r="A831" s="1">
        <f t="shared" si="118"/>
        <v>828</v>
      </c>
      <c r="B831" s="1" t="s">
        <v>1571</v>
      </c>
      <c r="C831" s="2">
        <v>1516121</v>
      </c>
      <c r="D831" s="3" t="s">
        <v>1642</v>
      </c>
      <c r="E831" s="3" t="s">
        <v>1633</v>
      </c>
      <c r="F831" s="1">
        <v>80</v>
      </c>
      <c r="G831" s="1">
        <v>60</v>
      </c>
      <c r="H831" s="1">
        <v>2</v>
      </c>
      <c r="I831" s="1">
        <v>18</v>
      </c>
      <c r="J831" s="1">
        <v>20</v>
      </c>
      <c r="K831" s="1">
        <f t="shared" si="114"/>
        <v>20</v>
      </c>
      <c r="L831" s="1">
        <v>0</v>
      </c>
      <c r="M831" s="1">
        <v>0</v>
      </c>
      <c r="N831" s="1">
        <v>0</v>
      </c>
      <c r="O831" s="1">
        <v>0</v>
      </c>
      <c r="P831" s="1">
        <f t="shared" si="122"/>
        <v>0</v>
      </c>
      <c r="Q831" s="1" t="e">
        <f t="shared" si="126"/>
        <v>#N/A</v>
      </c>
      <c r="R831" s="1" t="e">
        <f t="shared" si="115"/>
        <v>#N/A</v>
      </c>
      <c r="S831" s="1">
        <v>0</v>
      </c>
      <c r="T831" s="1">
        <v>0</v>
      </c>
      <c r="U831" s="1">
        <v>0</v>
      </c>
      <c r="V831" s="1">
        <v>0</v>
      </c>
      <c r="W831" s="1">
        <f t="shared" si="123"/>
        <v>0</v>
      </c>
      <c r="X831" s="1" t="e">
        <f t="shared" si="127"/>
        <v>#N/A</v>
      </c>
      <c r="Y831" s="1" t="e">
        <f t="shared" si="117"/>
        <v>#N/A</v>
      </c>
      <c r="Z831" s="1">
        <v>77.138941000000003</v>
      </c>
      <c r="AA831" s="1">
        <v>28.652090000000001</v>
      </c>
    </row>
    <row r="832" spans="1:27" ht="75">
      <c r="A832" s="1">
        <f t="shared" si="118"/>
        <v>829</v>
      </c>
      <c r="B832" s="1" t="s">
        <v>1571</v>
      </c>
      <c r="C832" s="2">
        <v>1516144</v>
      </c>
      <c r="D832" s="3" t="s">
        <v>1643</v>
      </c>
      <c r="E832" s="3" t="s">
        <v>1644</v>
      </c>
      <c r="F832" s="1">
        <v>0</v>
      </c>
      <c r="G832" s="1">
        <v>0</v>
      </c>
      <c r="H832" s="1">
        <v>0</v>
      </c>
      <c r="I832" s="1">
        <v>0</v>
      </c>
      <c r="J832" s="1">
        <v>0</v>
      </c>
      <c r="K832" s="1">
        <f t="shared" si="114"/>
        <v>0</v>
      </c>
      <c r="L832" s="1">
        <v>0</v>
      </c>
      <c r="M832" s="1">
        <v>0</v>
      </c>
      <c r="N832" s="1">
        <v>0</v>
      </c>
      <c r="O832" s="1">
        <v>0</v>
      </c>
      <c r="P832" s="1">
        <f t="shared" si="122"/>
        <v>0</v>
      </c>
      <c r="Q832" s="1">
        <v>0</v>
      </c>
      <c r="R832" s="1">
        <f t="shared" si="115"/>
        <v>0</v>
      </c>
      <c r="S832" s="1">
        <v>132</v>
      </c>
      <c r="T832" s="1">
        <v>99</v>
      </c>
      <c r="U832" s="1">
        <v>4</v>
      </c>
      <c r="V832" s="1">
        <v>29</v>
      </c>
      <c r="W832" s="1">
        <f t="shared" si="123"/>
        <v>33</v>
      </c>
      <c r="X832" s="1">
        <v>0</v>
      </c>
      <c r="Y832" s="1">
        <f t="shared" si="117"/>
        <v>33</v>
      </c>
      <c r="Z832" s="1">
        <v>77.174747999999994</v>
      </c>
      <c r="AA832" s="1">
        <v>28.658906000000002</v>
      </c>
    </row>
    <row r="833" spans="1:27" ht="75">
      <c r="A833" s="1">
        <f t="shared" si="118"/>
        <v>830</v>
      </c>
      <c r="B833" s="1" t="s">
        <v>1571</v>
      </c>
      <c r="C833" s="2">
        <v>1516145</v>
      </c>
      <c r="D833" s="3" t="s">
        <v>1645</v>
      </c>
      <c r="E833" s="3" t="s">
        <v>1646</v>
      </c>
      <c r="F833" s="1">
        <v>64</v>
      </c>
      <c r="G833" s="1">
        <f>F833*75/100</f>
        <v>48</v>
      </c>
      <c r="H833" s="1">
        <v>2</v>
      </c>
      <c r="I833" s="1">
        <v>14</v>
      </c>
      <c r="J833" s="1">
        <v>16</v>
      </c>
      <c r="K833" s="1">
        <f t="shared" si="114"/>
        <v>16</v>
      </c>
      <c r="L833" s="1">
        <v>0</v>
      </c>
      <c r="M833" s="1">
        <v>0</v>
      </c>
      <c r="N833" s="1">
        <v>0</v>
      </c>
      <c r="O833" s="1">
        <v>0</v>
      </c>
      <c r="P833" s="1">
        <f t="shared" si="122"/>
        <v>0</v>
      </c>
      <c r="Q833" s="1" t="e">
        <f t="shared" ref="Q833:Q854" si="128">VLOOKUP(C833,0,12,0)+VLOOKUP(C833,0,12,0)</f>
        <v>#N/A</v>
      </c>
      <c r="R833" s="1" t="e">
        <f t="shared" si="115"/>
        <v>#N/A</v>
      </c>
      <c r="S833" s="1">
        <v>0</v>
      </c>
      <c r="T833" s="1">
        <v>0</v>
      </c>
      <c r="U833" s="1">
        <v>0</v>
      </c>
      <c r="V833" s="1">
        <v>0</v>
      </c>
      <c r="W833" s="1">
        <f t="shared" si="123"/>
        <v>0</v>
      </c>
      <c r="X833" s="1" t="e">
        <f t="shared" ref="X833:X854" si="129">VLOOKUP(C833,0,12,0)+VLOOKUP(C833,0,12,0)</f>
        <v>#N/A</v>
      </c>
      <c r="Y833" s="1" t="e">
        <f t="shared" si="117"/>
        <v>#N/A</v>
      </c>
      <c r="Z833" s="1">
        <v>77.131417999999996</v>
      </c>
      <c r="AA833" s="1">
        <v>28.653814000000001</v>
      </c>
    </row>
    <row r="834" spans="1:27" ht="120">
      <c r="A834" s="1">
        <f t="shared" si="118"/>
        <v>831</v>
      </c>
      <c r="B834" s="1" t="s">
        <v>1571</v>
      </c>
      <c r="C834" s="2">
        <v>1516146</v>
      </c>
      <c r="D834" s="3" t="s">
        <v>1647</v>
      </c>
      <c r="E834" s="3" t="s">
        <v>1648</v>
      </c>
      <c r="F834" s="1">
        <v>40</v>
      </c>
      <c r="G834" s="1">
        <v>30</v>
      </c>
      <c r="H834" s="1">
        <v>1</v>
      </c>
      <c r="I834" s="1">
        <v>9</v>
      </c>
      <c r="J834" s="1">
        <v>10</v>
      </c>
      <c r="K834" s="1">
        <f t="shared" si="114"/>
        <v>10</v>
      </c>
      <c r="L834" s="1">
        <v>0</v>
      </c>
      <c r="M834" s="1">
        <v>0</v>
      </c>
      <c r="N834" s="1">
        <v>0</v>
      </c>
      <c r="O834" s="1">
        <v>0</v>
      </c>
      <c r="P834" s="1">
        <f t="shared" si="122"/>
        <v>0</v>
      </c>
      <c r="Q834" s="1" t="e">
        <f t="shared" si="128"/>
        <v>#N/A</v>
      </c>
      <c r="R834" s="1" t="e">
        <f t="shared" si="115"/>
        <v>#N/A</v>
      </c>
      <c r="S834" s="1">
        <v>0</v>
      </c>
      <c r="T834" s="1">
        <v>0</v>
      </c>
      <c r="U834" s="1">
        <v>0</v>
      </c>
      <c r="V834" s="1">
        <v>0</v>
      </c>
      <c r="W834" s="1">
        <f t="shared" si="123"/>
        <v>0</v>
      </c>
      <c r="X834" s="1" t="e">
        <f t="shared" si="129"/>
        <v>#N/A</v>
      </c>
      <c r="Y834" s="1" t="e">
        <f t="shared" si="117"/>
        <v>#N/A</v>
      </c>
      <c r="Z834" s="1">
        <v>77.166591999999994</v>
      </c>
      <c r="AA834" s="1">
        <v>28.647186999999999</v>
      </c>
    </row>
    <row r="835" spans="1:27" ht="90">
      <c r="A835" s="1">
        <f t="shared" si="118"/>
        <v>832</v>
      </c>
      <c r="B835" s="1" t="s">
        <v>1571</v>
      </c>
      <c r="C835" s="2">
        <v>1516148</v>
      </c>
      <c r="D835" s="3" t="s">
        <v>1649</v>
      </c>
      <c r="E835" s="3" t="s">
        <v>1650</v>
      </c>
      <c r="F835" s="1">
        <v>40</v>
      </c>
      <c r="G835" s="1">
        <v>30</v>
      </c>
      <c r="H835" s="1">
        <v>1</v>
      </c>
      <c r="I835" s="1">
        <v>9</v>
      </c>
      <c r="J835" s="1">
        <v>10</v>
      </c>
      <c r="K835" s="1">
        <f t="shared" si="114"/>
        <v>10</v>
      </c>
      <c r="L835" s="1">
        <v>0</v>
      </c>
      <c r="M835" s="1">
        <v>0</v>
      </c>
      <c r="N835" s="1">
        <v>0</v>
      </c>
      <c r="O835" s="1">
        <v>0</v>
      </c>
      <c r="P835" s="1">
        <f t="shared" si="122"/>
        <v>0</v>
      </c>
      <c r="Q835" s="1" t="e">
        <f t="shared" si="128"/>
        <v>#N/A</v>
      </c>
      <c r="R835" s="1" t="e">
        <f t="shared" si="115"/>
        <v>#N/A</v>
      </c>
      <c r="S835" s="1">
        <v>0</v>
      </c>
      <c r="T835" s="1">
        <v>0</v>
      </c>
      <c r="U835" s="1">
        <v>0</v>
      </c>
      <c r="V835" s="1">
        <v>0</v>
      </c>
      <c r="W835" s="1">
        <f t="shared" si="123"/>
        <v>0</v>
      </c>
      <c r="X835" s="1" t="e">
        <f t="shared" si="129"/>
        <v>#N/A</v>
      </c>
      <c r="Y835" s="1" t="e">
        <f t="shared" si="117"/>
        <v>#N/A</v>
      </c>
      <c r="Z835" s="1">
        <v>77.163076000000004</v>
      </c>
      <c r="AA835" s="1">
        <v>28.646440999999999</v>
      </c>
    </row>
    <row r="836" spans="1:27" ht="75">
      <c r="A836" s="1">
        <f t="shared" si="118"/>
        <v>833</v>
      </c>
      <c r="B836" s="1" t="s">
        <v>1596</v>
      </c>
      <c r="C836" s="2">
        <v>1617141</v>
      </c>
      <c r="D836" s="3" t="s">
        <v>1651</v>
      </c>
      <c r="E836" s="3" t="s">
        <v>1652</v>
      </c>
      <c r="F836" s="1">
        <v>0</v>
      </c>
      <c r="G836" s="1">
        <v>0</v>
      </c>
      <c r="H836" s="1">
        <v>0</v>
      </c>
      <c r="I836" s="1">
        <v>0</v>
      </c>
      <c r="J836" s="1">
        <v>0</v>
      </c>
      <c r="K836" s="1">
        <f t="shared" ref="K836:K898" si="130">J836</f>
        <v>0</v>
      </c>
      <c r="L836" s="1">
        <v>0</v>
      </c>
      <c r="M836" s="1">
        <v>0</v>
      </c>
      <c r="N836" s="1">
        <v>0</v>
      </c>
      <c r="O836" s="1">
        <v>0</v>
      </c>
      <c r="P836" s="1">
        <f t="shared" si="122"/>
        <v>0</v>
      </c>
      <c r="Q836" s="1" t="e">
        <f t="shared" si="128"/>
        <v>#N/A</v>
      </c>
      <c r="R836" s="1" t="e">
        <f t="shared" ref="R836:R899" si="131">P836+Q836</f>
        <v>#N/A</v>
      </c>
      <c r="S836" s="1">
        <v>120</v>
      </c>
      <c r="T836" s="1">
        <v>90</v>
      </c>
      <c r="U836" s="1">
        <v>4</v>
      </c>
      <c r="V836" s="1">
        <v>26</v>
      </c>
      <c r="W836" s="1">
        <f t="shared" si="123"/>
        <v>30</v>
      </c>
      <c r="X836" s="1" t="e">
        <f t="shared" si="129"/>
        <v>#N/A</v>
      </c>
      <c r="Y836" s="1" t="e">
        <f t="shared" ref="Y836:Y899" si="132">W836+X836</f>
        <v>#N/A</v>
      </c>
      <c r="Z836" s="1">
        <v>77.060401999999996</v>
      </c>
      <c r="AA836" s="1">
        <v>28.671337000000001</v>
      </c>
    </row>
    <row r="837" spans="1:27" ht="75">
      <c r="A837" s="1">
        <f t="shared" ref="A837:A900" si="133">A836+1</f>
        <v>834</v>
      </c>
      <c r="B837" s="1" t="s">
        <v>1596</v>
      </c>
      <c r="C837" s="2">
        <v>1617142</v>
      </c>
      <c r="D837" s="3" t="s">
        <v>1653</v>
      </c>
      <c r="E837" s="3" t="s">
        <v>1654</v>
      </c>
      <c r="F837" s="1">
        <v>0</v>
      </c>
      <c r="G837" s="1">
        <v>0</v>
      </c>
      <c r="H837" s="1">
        <v>0</v>
      </c>
      <c r="I837" s="1">
        <v>0</v>
      </c>
      <c r="J837" s="1">
        <v>0</v>
      </c>
      <c r="K837" s="1">
        <f t="shared" si="130"/>
        <v>0</v>
      </c>
      <c r="L837" s="1">
        <v>0</v>
      </c>
      <c r="M837" s="1">
        <v>0</v>
      </c>
      <c r="N837" s="1">
        <v>0</v>
      </c>
      <c r="O837" s="1">
        <v>0</v>
      </c>
      <c r="P837" s="1">
        <f t="shared" si="122"/>
        <v>0</v>
      </c>
      <c r="Q837" s="1" t="e">
        <f t="shared" si="128"/>
        <v>#N/A</v>
      </c>
      <c r="R837" s="1" t="e">
        <f t="shared" si="131"/>
        <v>#N/A</v>
      </c>
      <c r="S837" s="1">
        <v>80</v>
      </c>
      <c r="T837" s="1">
        <v>60</v>
      </c>
      <c r="U837" s="1">
        <v>2</v>
      </c>
      <c r="V837" s="1">
        <v>18</v>
      </c>
      <c r="W837" s="1">
        <f t="shared" si="123"/>
        <v>20</v>
      </c>
      <c r="X837" s="1" t="e">
        <f t="shared" si="129"/>
        <v>#N/A</v>
      </c>
      <c r="Y837" s="1" t="e">
        <f t="shared" si="132"/>
        <v>#N/A</v>
      </c>
      <c r="Z837" s="1">
        <v>77.047217000000003</v>
      </c>
      <c r="AA837" s="1">
        <v>28.685569999999998</v>
      </c>
    </row>
    <row r="838" spans="1:27" ht="75">
      <c r="A838" s="1">
        <f t="shared" si="133"/>
        <v>835</v>
      </c>
      <c r="B838" s="1" t="s">
        <v>1596</v>
      </c>
      <c r="C838" s="2">
        <v>1617143</v>
      </c>
      <c r="D838" s="3" t="s">
        <v>1655</v>
      </c>
      <c r="E838" s="3" t="s">
        <v>1656</v>
      </c>
      <c r="F838" s="1">
        <v>0</v>
      </c>
      <c r="G838" s="1">
        <v>0</v>
      </c>
      <c r="H838" s="1">
        <v>0</v>
      </c>
      <c r="I838" s="1">
        <v>0</v>
      </c>
      <c r="J838" s="1">
        <v>0</v>
      </c>
      <c r="K838" s="1">
        <f t="shared" si="130"/>
        <v>0</v>
      </c>
      <c r="L838" s="1">
        <v>0</v>
      </c>
      <c r="M838" s="1">
        <v>0</v>
      </c>
      <c r="N838" s="1">
        <v>0</v>
      </c>
      <c r="O838" s="1">
        <v>0</v>
      </c>
      <c r="P838" s="1">
        <f t="shared" si="122"/>
        <v>0</v>
      </c>
      <c r="Q838" s="1" t="e">
        <f t="shared" si="128"/>
        <v>#N/A</v>
      </c>
      <c r="R838" s="1" t="e">
        <f t="shared" si="131"/>
        <v>#N/A</v>
      </c>
      <c r="S838" s="1">
        <v>120</v>
      </c>
      <c r="T838" s="1">
        <v>90</v>
      </c>
      <c r="U838" s="1">
        <v>4</v>
      </c>
      <c r="V838" s="1">
        <v>26</v>
      </c>
      <c r="W838" s="1">
        <f t="shared" si="123"/>
        <v>30</v>
      </c>
      <c r="X838" s="1" t="e">
        <f t="shared" si="129"/>
        <v>#N/A</v>
      </c>
      <c r="Y838" s="1" t="e">
        <f t="shared" si="132"/>
        <v>#N/A</v>
      </c>
      <c r="Z838" s="1">
        <v>77.074996999999996</v>
      </c>
      <c r="AA838" s="1">
        <v>28.668804999999999</v>
      </c>
    </row>
    <row r="839" spans="1:27" ht="60">
      <c r="A839" s="1">
        <f t="shared" si="133"/>
        <v>836</v>
      </c>
      <c r="B839" s="1" t="s">
        <v>1596</v>
      </c>
      <c r="C839" s="2">
        <v>1617145</v>
      </c>
      <c r="D839" s="3" t="s">
        <v>1657</v>
      </c>
      <c r="E839" s="3" t="s">
        <v>1658</v>
      </c>
      <c r="F839" s="1">
        <v>40</v>
      </c>
      <c r="G839" s="1">
        <v>30</v>
      </c>
      <c r="H839" s="1">
        <v>1</v>
      </c>
      <c r="I839" s="1">
        <v>9</v>
      </c>
      <c r="J839" s="1">
        <v>10</v>
      </c>
      <c r="K839" s="1">
        <f t="shared" si="130"/>
        <v>10</v>
      </c>
      <c r="L839" s="1">
        <v>0</v>
      </c>
      <c r="M839" s="1">
        <v>0</v>
      </c>
      <c r="N839" s="1">
        <v>0</v>
      </c>
      <c r="O839" s="1">
        <v>0</v>
      </c>
      <c r="P839" s="1">
        <f t="shared" si="122"/>
        <v>0</v>
      </c>
      <c r="Q839" s="1" t="e">
        <f t="shared" si="128"/>
        <v>#N/A</v>
      </c>
      <c r="R839" s="1" t="e">
        <f t="shared" si="131"/>
        <v>#N/A</v>
      </c>
      <c r="S839" s="1">
        <v>0</v>
      </c>
      <c r="T839" s="1">
        <v>0</v>
      </c>
      <c r="U839" s="1">
        <v>0</v>
      </c>
      <c r="V839" s="1">
        <v>0</v>
      </c>
      <c r="W839" s="1">
        <f t="shared" si="123"/>
        <v>0</v>
      </c>
      <c r="X839" s="1" t="e">
        <f t="shared" si="129"/>
        <v>#N/A</v>
      </c>
      <c r="Y839" s="1" t="e">
        <f t="shared" si="132"/>
        <v>#N/A</v>
      </c>
      <c r="Z839" s="1">
        <v>77.054575999999997</v>
      </c>
      <c r="AA839" s="1">
        <v>28.684691000000001</v>
      </c>
    </row>
    <row r="840" spans="1:27" ht="105">
      <c r="A840" s="1">
        <f t="shared" si="133"/>
        <v>837</v>
      </c>
      <c r="B840" s="1" t="s">
        <v>1596</v>
      </c>
      <c r="C840" s="2">
        <v>1617146</v>
      </c>
      <c r="D840" s="3" t="s">
        <v>1659</v>
      </c>
      <c r="E840" s="3" t="s">
        <v>1660</v>
      </c>
      <c r="F840" s="1">
        <v>0</v>
      </c>
      <c r="G840" s="1">
        <v>0</v>
      </c>
      <c r="H840" s="1">
        <v>0</v>
      </c>
      <c r="I840" s="1">
        <v>0</v>
      </c>
      <c r="J840" s="1">
        <v>0</v>
      </c>
      <c r="K840" s="1">
        <f t="shared" si="130"/>
        <v>0</v>
      </c>
      <c r="L840" s="1">
        <v>0</v>
      </c>
      <c r="M840" s="1">
        <v>0</v>
      </c>
      <c r="N840" s="1">
        <v>0</v>
      </c>
      <c r="O840" s="1">
        <v>0</v>
      </c>
      <c r="P840" s="1">
        <f t="shared" si="122"/>
        <v>0</v>
      </c>
      <c r="Q840" s="1" t="e">
        <f t="shared" si="128"/>
        <v>#N/A</v>
      </c>
      <c r="R840" s="1" t="e">
        <f t="shared" si="131"/>
        <v>#N/A</v>
      </c>
      <c r="S840" s="1">
        <v>80</v>
      </c>
      <c r="T840" s="1">
        <v>60</v>
      </c>
      <c r="U840" s="1">
        <v>2</v>
      </c>
      <c r="V840" s="1">
        <v>18</v>
      </c>
      <c r="W840" s="1">
        <f t="shared" si="123"/>
        <v>20</v>
      </c>
      <c r="X840" s="1" t="e">
        <f t="shared" si="129"/>
        <v>#N/A</v>
      </c>
      <c r="Y840" s="1" t="e">
        <f t="shared" si="132"/>
        <v>#N/A</v>
      </c>
      <c r="Z840" s="1">
        <v>77.069124000000002</v>
      </c>
      <c r="AA840" s="1">
        <v>28.654228</v>
      </c>
    </row>
    <row r="841" spans="1:27" ht="105">
      <c r="A841" s="1">
        <f t="shared" si="133"/>
        <v>838</v>
      </c>
      <c r="B841" s="1" t="s">
        <v>1596</v>
      </c>
      <c r="C841" s="2">
        <v>1617147</v>
      </c>
      <c r="D841" s="3" t="s">
        <v>1661</v>
      </c>
      <c r="E841" s="3" t="s">
        <v>1662</v>
      </c>
      <c r="F841" s="1">
        <v>0</v>
      </c>
      <c r="G841" s="1">
        <v>0</v>
      </c>
      <c r="H841" s="1">
        <v>0</v>
      </c>
      <c r="I841" s="1">
        <v>0</v>
      </c>
      <c r="J841" s="1">
        <v>0</v>
      </c>
      <c r="K841" s="1">
        <f t="shared" si="130"/>
        <v>0</v>
      </c>
      <c r="L841" s="1">
        <v>0</v>
      </c>
      <c r="M841" s="1">
        <v>0</v>
      </c>
      <c r="N841" s="1">
        <v>0</v>
      </c>
      <c r="O841" s="1">
        <v>0</v>
      </c>
      <c r="P841" s="1">
        <f t="shared" si="122"/>
        <v>0</v>
      </c>
      <c r="Q841" s="1" t="e">
        <f t="shared" si="128"/>
        <v>#N/A</v>
      </c>
      <c r="R841" s="1" t="e">
        <f t="shared" si="131"/>
        <v>#N/A</v>
      </c>
      <c r="S841" s="1">
        <v>80</v>
      </c>
      <c r="T841" s="1">
        <v>60</v>
      </c>
      <c r="U841" s="1">
        <v>2</v>
      </c>
      <c r="V841" s="1">
        <v>18</v>
      </c>
      <c r="W841" s="1">
        <f t="shared" si="123"/>
        <v>20</v>
      </c>
      <c r="X841" s="1" t="e">
        <f t="shared" si="129"/>
        <v>#N/A</v>
      </c>
      <c r="Y841" s="1" t="e">
        <f t="shared" si="132"/>
        <v>#N/A</v>
      </c>
      <c r="Z841" s="1">
        <v>77.068045999999995</v>
      </c>
      <c r="AA841" s="1">
        <v>28.676672</v>
      </c>
    </row>
    <row r="842" spans="1:27" ht="135">
      <c r="A842" s="1">
        <f t="shared" si="133"/>
        <v>839</v>
      </c>
      <c r="B842" s="1" t="s">
        <v>1596</v>
      </c>
      <c r="C842" s="2">
        <v>1617148</v>
      </c>
      <c r="D842" s="3" t="s">
        <v>1663</v>
      </c>
      <c r="E842" s="3" t="s">
        <v>1664</v>
      </c>
      <c r="F842" s="1">
        <v>0</v>
      </c>
      <c r="G842" s="1">
        <v>0</v>
      </c>
      <c r="H842" s="1">
        <v>0</v>
      </c>
      <c r="I842" s="1">
        <v>0</v>
      </c>
      <c r="J842" s="1">
        <v>0</v>
      </c>
      <c r="K842" s="1">
        <f t="shared" si="130"/>
        <v>0</v>
      </c>
      <c r="L842" s="1">
        <v>0</v>
      </c>
      <c r="M842" s="1">
        <v>0</v>
      </c>
      <c r="N842" s="1">
        <v>0</v>
      </c>
      <c r="O842" s="1">
        <v>0</v>
      </c>
      <c r="P842" s="1">
        <f t="shared" si="122"/>
        <v>0</v>
      </c>
      <c r="Q842" s="1" t="e">
        <f t="shared" si="128"/>
        <v>#N/A</v>
      </c>
      <c r="R842" s="1" t="e">
        <f t="shared" si="131"/>
        <v>#N/A</v>
      </c>
      <c r="S842" s="1">
        <v>50</v>
      </c>
      <c r="T842" s="1">
        <v>37</v>
      </c>
      <c r="U842" s="1">
        <v>2</v>
      </c>
      <c r="V842" s="1">
        <v>11</v>
      </c>
      <c r="W842" s="1">
        <f t="shared" si="123"/>
        <v>13</v>
      </c>
      <c r="X842" s="1" t="e">
        <f t="shared" si="129"/>
        <v>#N/A</v>
      </c>
      <c r="Y842" s="1" t="e">
        <f t="shared" si="132"/>
        <v>#N/A</v>
      </c>
      <c r="Z842" s="1">
        <v>77.068308999999999</v>
      </c>
      <c r="AA842" s="1">
        <v>28.676608999999999</v>
      </c>
    </row>
    <row r="843" spans="1:27" ht="90">
      <c r="A843" s="1">
        <f t="shared" si="133"/>
        <v>840</v>
      </c>
      <c r="B843" s="1" t="s">
        <v>1596</v>
      </c>
      <c r="C843" s="2">
        <v>1617149</v>
      </c>
      <c r="D843" s="3" t="s">
        <v>1665</v>
      </c>
      <c r="E843" s="3" t="s">
        <v>1666</v>
      </c>
      <c r="F843" s="1">
        <v>0</v>
      </c>
      <c r="G843" s="1">
        <v>0</v>
      </c>
      <c r="H843" s="1">
        <v>0</v>
      </c>
      <c r="I843" s="1">
        <v>0</v>
      </c>
      <c r="J843" s="1">
        <v>0</v>
      </c>
      <c r="K843" s="1">
        <f t="shared" si="130"/>
        <v>0</v>
      </c>
      <c r="L843" s="1">
        <v>80</v>
      </c>
      <c r="M843" s="1">
        <v>60</v>
      </c>
      <c r="N843" s="1">
        <v>2</v>
      </c>
      <c r="O843" s="1">
        <v>18</v>
      </c>
      <c r="P843" s="1">
        <f t="shared" si="122"/>
        <v>20</v>
      </c>
      <c r="Q843" s="1" t="e">
        <f t="shared" si="128"/>
        <v>#N/A</v>
      </c>
      <c r="R843" s="1" t="e">
        <f t="shared" si="131"/>
        <v>#N/A</v>
      </c>
      <c r="S843" s="1">
        <v>0</v>
      </c>
      <c r="T843" s="1">
        <v>0</v>
      </c>
      <c r="U843" s="1">
        <v>0</v>
      </c>
      <c r="V843" s="1">
        <v>0</v>
      </c>
      <c r="W843" s="1">
        <f t="shared" si="123"/>
        <v>0</v>
      </c>
      <c r="X843" s="1" t="e">
        <f t="shared" si="129"/>
        <v>#N/A</v>
      </c>
      <c r="Y843" s="1" t="e">
        <f t="shared" si="132"/>
        <v>#N/A</v>
      </c>
      <c r="Z843" s="1">
        <v>77.069929000000002</v>
      </c>
      <c r="AA843" s="1">
        <v>28.672384000000001</v>
      </c>
    </row>
    <row r="844" spans="1:27" ht="90">
      <c r="A844" s="1">
        <f t="shared" si="133"/>
        <v>841</v>
      </c>
      <c r="B844" s="1" t="s">
        <v>1596</v>
      </c>
      <c r="C844" s="2">
        <v>1617151</v>
      </c>
      <c r="D844" s="3" t="s">
        <v>1667</v>
      </c>
      <c r="E844" s="3" t="s">
        <v>1668</v>
      </c>
      <c r="F844" s="1">
        <v>0</v>
      </c>
      <c r="G844" s="1">
        <v>0</v>
      </c>
      <c r="H844" s="1">
        <v>0</v>
      </c>
      <c r="I844" s="1">
        <v>0</v>
      </c>
      <c r="J844" s="1">
        <v>0</v>
      </c>
      <c r="K844" s="1">
        <v>0</v>
      </c>
      <c r="L844" s="1">
        <v>0</v>
      </c>
      <c r="M844" s="1">
        <v>0</v>
      </c>
      <c r="N844" s="1">
        <v>0</v>
      </c>
      <c r="O844" s="1">
        <v>0</v>
      </c>
      <c r="P844" s="1">
        <f t="shared" si="122"/>
        <v>0</v>
      </c>
      <c r="Q844" s="1" t="e">
        <f t="shared" si="128"/>
        <v>#N/A</v>
      </c>
      <c r="R844" s="1" t="e">
        <f t="shared" si="131"/>
        <v>#N/A</v>
      </c>
      <c r="S844" s="1">
        <v>80</v>
      </c>
      <c r="T844" s="1">
        <v>60</v>
      </c>
      <c r="U844" s="1">
        <v>2</v>
      </c>
      <c r="V844" s="1">
        <v>18</v>
      </c>
      <c r="W844" s="1">
        <f t="shared" si="123"/>
        <v>20</v>
      </c>
      <c r="X844" s="1" t="e">
        <f t="shared" si="129"/>
        <v>#N/A</v>
      </c>
      <c r="Y844" s="1" t="e">
        <f t="shared" si="132"/>
        <v>#N/A</v>
      </c>
      <c r="Z844" s="1">
        <v>77.068652999999998</v>
      </c>
      <c r="AA844" s="1">
        <v>28.683772999999999</v>
      </c>
    </row>
    <row r="845" spans="1:27" ht="105">
      <c r="A845" s="1">
        <f t="shared" si="133"/>
        <v>842</v>
      </c>
      <c r="B845" s="1" t="s">
        <v>1596</v>
      </c>
      <c r="C845" s="2">
        <v>1617152</v>
      </c>
      <c r="D845" s="3" t="s">
        <v>1669</v>
      </c>
      <c r="E845" s="3" t="s">
        <v>1670</v>
      </c>
      <c r="F845" s="1">
        <v>80</v>
      </c>
      <c r="G845" s="1">
        <v>60</v>
      </c>
      <c r="H845" s="1">
        <v>2</v>
      </c>
      <c r="I845" s="1">
        <v>18</v>
      </c>
      <c r="J845" s="1">
        <v>20</v>
      </c>
      <c r="K845" s="1">
        <f t="shared" si="130"/>
        <v>20</v>
      </c>
      <c r="L845" s="1">
        <v>0</v>
      </c>
      <c r="M845" s="1">
        <v>0</v>
      </c>
      <c r="N845" s="1">
        <v>0</v>
      </c>
      <c r="O845" s="1">
        <v>0</v>
      </c>
      <c r="P845" s="1">
        <f t="shared" si="122"/>
        <v>0</v>
      </c>
      <c r="Q845" s="1" t="e">
        <f t="shared" si="128"/>
        <v>#N/A</v>
      </c>
      <c r="R845" s="1" t="e">
        <f t="shared" si="131"/>
        <v>#N/A</v>
      </c>
      <c r="S845" s="1">
        <v>0</v>
      </c>
      <c r="T845" s="1">
        <v>0</v>
      </c>
      <c r="U845" s="1">
        <v>0</v>
      </c>
      <c r="V845" s="1">
        <v>0</v>
      </c>
      <c r="W845" s="1">
        <f t="shared" si="123"/>
        <v>0</v>
      </c>
      <c r="X845" s="1" t="e">
        <f t="shared" si="129"/>
        <v>#N/A</v>
      </c>
      <c r="Y845" s="1" t="e">
        <f t="shared" si="132"/>
        <v>#N/A</v>
      </c>
      <c r="Z845" s="1">
        <v>77.001902000000001</v>
      </c>
      <c r="AA845" s="1">
        <v>28.675353999999999</v>
      </c>
    </row>
    <row r="846" spans="1:27" ht="105">
      <c r="A846" s="1">
        <f t="shared" si="133"/>
        <v>843</v>
      </c>
      <c r="B846" s="1" t="s">
        <v>1596</v>
      </c>
      <c r="C846" s="2">
        <v>1617153</v>
      </c>
      <c r="D846" s="3" t="s">
        <v>1671</v>
      </c>
      <c r="E846" s="3" t="s">
        <v>1672</v>
      </c>
      <c r="F846" s="1">
        <v>40</v>
      </c>
      <c r="G846" s="1">
        <v>30</v>
      </c>
      <c r="H846" s="1">
        <v>1</v>
      </c>
      <c r="I846" s="1">
        <v>9</v>
      </c>
      <c r="J846" s="1">
        <v>10</v>
      </c>
      <c r="K846" s="1">
        <f t="shared" si="130"/>
        <v>10</v>
      </c>
      <c r="L846" s="1">
        <v>0</v>
      </c>
      <c r="M846" s="1">
        <v>0</v>
      </c>
      <c r="N846" s="1">
        <v>0</v>
      </c>
      <c r="O846" s="1">
        <v>0</v>
      </c>
      <c r="P846" s="1">
        <f t="shared" si="122"/>
        <v>0</v>
      </c>
      <c r="Q846" s="1" t="e">
        <f t="shared" si="128"/>
        <v>#N/A</v>
      </c>
      <c r="R846" s="1" t="e">
        <f t="shared" si="131"/>
        <v>#N/A</v>
      </c>
      <c r="S846" s="1">
        <v>0</v>
      </c>
      <c r="T846" s="1">
        <v>0</v>
      </c>
      <c r="U846" s="1">
        <v>0</v>
      </c>
      <c r="V846" s="1">
        <v>0</v>
      </c>
      <c r="W846" s="1">
        <f t="shared" si="123"/>
        <v>0</v>
      </c>
      <c r="X846" s="1" t="e">
        <f t="shared" si="129"/>
        <v>#N/A</v>
      </c>
      <c r="Y846" s="1" t="e">
        <f t="shared" si="132"/>
        <v>#N/A</v>
      </c>
      <c r="Z846" s="1">
        <v>77.055232000000004</v>
      </c>
      <c r="AA846" s="1">
        <v>28.662334000000001</v>
      </c>
    </row>
    <row r="847" spans="1:27" ht="90">
      <c r="A847" s="1">
        <f t="shared" si="133"/>
        <v>844</v>
      </c>
      <c r="B847" s="1" t="s">
        <v>1596</v>
      </c>
      <c r="C847" s="2">
        <v>1617154</v>
      </c>
      <c r="D847" s="3" t="s">
        <v>1673</v>
      </c>
      <c r="E847" s="3" t="s">
        <v>1674</v>
      </c>
      <c r="F847" s="1">
        <v>160</v>
      </c>
      <c r="G847" s="1">
        <v>120</v>
      </c>
      <c r="H847" s="1">
        <v>4</v>
      </c>
      <c r="I847" s="1">
        <v>36</v>
      </c>
      <c r="J847" s="1">
        <v>40</v>
      </c>
      <c r="K847" s="1">
        <f t="shared" si="130"/>
        <v>40</v>
      </c>
      <c r="L847" s="1">
        <v>0</v>
      </c>
      <c r="M847" s="1">
        <v>0</v>
      </c>
      <c r="N847" s="1">
        <v>0</v>
      </c>
      <c r="O847" s="1">
        <v>0</v>
      </c>
      <c r="P847" s="1">
        <f t="shared" si="122"/>
        <v>0</v>
      </c>
      <c r="Q847" s="1" t="e">
        <f t="shared" si="128"/>
        <v>#N/A</v>
      </c>
      <c r="R847" s="1" t="e">
        <f t="shared" si="131"/>
        <v>#N/A</v>
      </c>
      <c r="S847" s="1">
        <v>0</v>
      </c>
      <c r="T847" s="1">
        <v>0</v>
      </c>
      <c r="U847" s="1">
        <v>0</v>
      </c>
      <c r="V847" s="1">
        <v>0</v>
      </c>
      <c r="W847" s="1">
        <f t="shared" si="123"/>
        <v>0</v>
      </c>
      <c r="X847" s="1" t="e">
        <f t="shared" si="129"/>
        <v>#N/A</v>
      </c>
      <c r="Y847" s="1" t="e">
        <f t="shared" si="132"/>
        <v>#N/A</v>
      </c>
      <c r="Z847" s="1">
        <v>77.056282999999993</v>
      </c>
      <c r="AA847" s="1">
        <v>28.668140000000001</v>
      </c>
    </row>
    <row r="848" spans="1:27" ht="105">
      <c r="A848" s="1">
        <f t="shared" si="133"/>
        <v>845</v>
      </c>
      <c r="B848" s="1" t="s">
        <v>1596</v>
      </c>
      <c r="C848" s="2">
        <v>1617155</v>
      </c>
      <c r="D848" s="3" t="s">
        <v>1675</v>
      </c>
      <c r="E848" s="3" t="s">
        <v>1676</v>
      </c>
      <c r="F848" s="1">
        <v>0</v>
      </c>
      <c r="G848" s="1">
        <v>0</v>
      </c>
      <c r="H848" s="1">
        <v>0</v>
      </c>
      <c r="I848" s="1">
        <v>0</v>
      </c>
      <c r="J848" s="1">
        <v>0</v>
      </c>
      <c r="K848" s="1">
        <f t="shared" si="130"/>
        <v>0</v>
      </c>
      <c r="L848" s="1">
        <v>0</v>
      </c>
      <c r="M848" s="1">
        <v>0</v>
      </c>
      <c r="N848" s="1">
        <v>0</v>
      </c>
      <c r="O848" s="1">
        <v>0</v>
      </c>
      <c r="P848" s="1">
        <f t="shared" si="122"/>
        <v>0</v>
      </c>
      <c r="Q848" s="1" t="e">
        <f t="shared" si="128"/>
        <v>#N/A</v>
      </c>
      <c r="R848" s="1" t="e">
        <f t="shared" si="131"/>
        <v>#N/A</v>
      </c>
      <c r="S848" s="1">
        <v>80</v>
      </c>
      <c r="T848" s="1">
        <v>60</v>
      </c>
      <c r="U848" s="1">
        <v>2</v>
      </c>
      <c r="V848" s="1">
        <v>18</v>
      </c>
      <c r="W848" s="1">
        <f t="shared" si="123"/>
        <v>20</v>
      </c>
      <c r="X848" s="1" t="e">
        <f t="shared" si="129"/>
        <v>#N/A</v>
      </c>
      <c r="Y848" s="1" t="e">
        <f t="shared" si="132"/>
        <v>#N/A</v>
      </c>
      <c r="Z848" s="1">
        <v>77.058408999999997</v>
      </c>
      <c r="AA848" s="1">
        <v>28.645799</v>
      </c>
    </row>
    <row r="849" spans="1:27" ht="75">
      <c r="A849" s="1">
        <f t="shared" si="133"/>
        <v>846</v>
      </c>
      <c r="B849" s="1" t="s">
        <v>1596</v>
      </c>
      <c r="C849" s="2">
        <v>1617156</v>
      </c>
      <c r="D849" s="3" t="s">
        <v>1677</v>
      </c>
      <c r="E849" s="3" t="s">
        <v>1678</v>
      </c>
      <c r="F849" s="1">
        <v>0</v>
      </c>
      <c r="G849" s="1">
        <v>0</v>
      </c>
      <c r="H849" s="1">
        <v>0</v>
      </c>
      <c r="I849" s="1">
        <v>0</v>
      </c>
      <c r="J849" s="1">
        <v>0</v>
      </c>
      <c r="K849" s="1">
        <f t="shared" si="130"/>
        <v>0</v>
      </c>
      <c r="L849" s="1">
        <v>0</v>
      </c>
      <c r="M849" s="1">
        <v>0</v>
      </c>
      <c r="N849" s="1">
        <v>0</v>
      </c>
      <c r="O849" s="1">
        <v>0</v>
      </c>
      <c r="P849" s="1">
        <f t="shared" si="122"/>
        <v>0</v>
      </c>
      <c r="Q849" s="1" t="e">
        <f t="shared" si="128"/>
        <v>#N/A</v>
      </c>
      <c r="R849" s="1" t="e">
        <f t="shared" si="131"/>
        <v>#N/A</v>
      </c>
      <c r="S849" s="1">
        <v>50</v>
      </c>
      <c r="T849" s="1">
        <v>37</v>
      </c>
      <c r="U849" s="1">
        <v>2</v>
      </c>
      <c r="V849" s="1">
        <v>11</v>
      </c>
      <c r="W849" s="1">
        <f t="shared" si="123"/>
        <v>13</v>
      </c>
      <c r="X849" s="1" t="e">
        <f t="shared" si="129"/>
        <v>#N/A</v>
      </c>
      <c r="Y849" s="1" t="e">
        <f t="shared" si="132"/>
        <v>#N/A</v>
      </c>
      <c r="Z849" s="1">
        <v>77.034936999999999</v>
      </c>
      <c r="AA849" s="1">
        <v>28.682314000000002</v>
      </c>
    </row>
    <row r="850" spans="1:27" ht="90">
      <c r="A850" s="1">
        <f t="shared" si="133"/>
        <v>847</v>
      </c>
      <c r="B850" s="1" t="s">
        <v>1596</v>
      </c>
      <c r="C850" s="2">
        <v>1617157</v>
      </c>
      <c r="D850" s="3" t="s">
        <v>1679</v>
      </c>
      <c r="E850" s="3" t="s">
        <v>1680</v>
      </c>
      <c r="F850" s="1">
        <v>0</v>
      </c>
      <c r="G850" s="1">
        <v>0</v>
      </c>
      <c r="H850" s="1">
        <v>0</v>
      </c>
      <c r="I850" s="1">
        <v>0</v>
      </c>
      <c r="J850" s="1">
        <v>0</v>
      </c>
      <c r="K850" s="1">
        <f t="shared" si="130"/>
        <v>0</v>
      </c>
      <c r="L850" s="1">
        <v>0</v>
      </c>
      <c r="M850" s="1">
        <v>0</v>
      </c>
      <c r="N850" s="1">
        <v>0</v>
      </c>
      <c r="O850" s="1">
        <v>0</v>
      </c>
      <c r="P850" s="1">
        <f t="shared" si="122"/>
        <v>0</v>
      </c>
      <c r="Q850" s="1" t="e">
        <f t="shared" si="128"/>
        <v>#N/A</v>
      </c>
      <c r="R850" s="1" t="e">
        <f t="shared" si="131"/>
        <v>#N/A</v>
      </c>
      <c r="S850" s="1">
        <v>50</v>
      </c>
      <c r="T850" s="1">
        <v>37</v>
      </c>
      <c r="U850" s="1">
        <v>2</v>
      </c>
      <c r="V850" s="1">
        <v>11</v>
      </c>
      <c r="W850" s="1">
        <f t="shared" si="123"/>
        <v>13</v>
      </c>
      <c r="X850" s="1" t="e">
        <f t="shared" si="129"/>
        <v>#N/A</v>
      </c>
      <c r="Y850" s="1" t="e">
        <f t="shared" si="132"/>
        <v>#N/A</v>
      </c>
      <c r="Z850" s="1">
        <v>77.019771000000006</v>
      </c>
      <c r="AA850" s="1">
        <v>28.666851999999999</v>
      </c>
    </row>
    <row r="851" spans="1:27" ht="90">
      <c r="A851" s="1">
        <f t="shared" si="133"/>
        <v>848</v>
      </c>
      <c r="B851" s="1" t="s">
        <v>1596</v>
      </c>
      <c r="C851" s="2">
        <v>1617158</v>
      </c>
      <c r="D851" s="3" t="s">
        <v>1681</v>
      </c>
      <c r="E851" s="3" t="s">
        <v>1682</v>
      </c>
      <c r="F851" s="1">
        <v>0</v>
      </c>
      <c r="G851" s="1">
        <v>0</v>
      </c>
      <c r="H851" s="1">
        <v>0</v>
      </c>
      <c r="I851" s="1">
        <v>0</v>
      </c>
      <c r="J851" s="1">
        <v>0</v>
      </c>
      <c r="K851" s="1">
        <f t="shared" si="130"/>
        <v>0</v>
      </c>
      <c r="L851" s="1">
        <v>0</v>
      </c>
      <c r="M851" s="1">
        <v>0</v>
      </c>
      <c r="N851" s="1">
        <v>0</v>
      </c>
      <c r="O851" s="1">
        <v>0</v>
      </c>
      <c r="P851" s="1">
        <f t="shared" si="122"/>
        <v>0</v>
      </c>
      <c r="Q851" s="1" t="e">
        <f t="shared" si="128"/>
        <v>#N/A</v>
      </c>
      <c r="R851" s="1" t="e">
        <f t="shared" si="131"/>
        <v>#N/A</v>
      </c>
      <c r="S851" s="1">
        <v>50</v>
      </c>
      <c r="T851" s="1">
        <v>37</v>
      </c>
      <c r="U851" s="1">
        <v>2</v>
      </c>
      <c r="V851" s="1">
        <v>11</v>
      </c>
      <c r="W851" s="1">
        <f t="shared" si="123"/>
        <v>13</v>
      </c>
      <c r="X851" s="1" t="e">
        <f t="shared" si="129"/>
        <v>#N/A</v>
      </c>
      <c r="Y851" s="1" t="e">
        <f t="shared" si="132"/>
        <v>#N/A</v>
      </c>
      <c r="Z851" s="1">
        <v>77.067734000000002</v>
      </c>
      <c r="AA851" s="1">
        <v>28.681318999999998</v>
      </c>
    </row>
    <row r="852" spans="1:27" ht="105">
      <c r="A852" s="1">
        <f t="shared" si="133"/>
        <v>849</v>
      </c>
      <c r="B852" s="1" t="s">
        <v>1596</v>
      </c>
      <c r="C852" s="2">
        <v>1617159</v>
      </c>
      <c r="D852" s="3" t="s">
        <v>1683</v>
      </c>
      <c r="E852" s="3" t="s">
        <v>1684</v>
      </c>
      <c r="F852" s="1">
        <v>80</v>
      </c>
      <c r="G852" s="1">
        <v>60</v>
      </c>
      <c r="H852" s="1">
        <v>2</v>
      </c>
      <c r="I852" s="1">
        <v>18</v>
      </c>
      <c r="J852" s="1">
        <v>20</v>
      </c>
      <c r="K852" s="1">
        <f t="shared" si="130"/>
        <v>20</v>
      </c>
      <c r="L852" s="1">
        <v>0</v>
      </c>
      <c r="M852" s="1">
        <v>0</v>
      </c>
      <c r="N852" s="1">
        <v>0</v>
      </c>
      <c r="O852" s="1">
        <v>0</v>
      </c>
      <c r="P852" s="1">
        <f t="shared" si="122"/>
        <v>0</v>
      </c>
      <c r="Q852" s="1" t="e">
        <f t="shared" si="128"/>
        <v>#N/A</v>
      </c>
      <c r="R852" s="1" t="e">
        <f t="shared" si="131"/>
        <v>#N/A</v>
      </c>
      <c r="S852" s="1">
        <v>0</v>
      </c>
      <c r="T852" s="1">
        <v>0</v>
      </c>
      <c r="U852" s="1">
        <v>0</v>
      </c>
      <c r="V852" s="1">
        <v>0</v>
      </c>
      <c r="W852" s="1">
        <f t="shared" si="123"/>
        <v>0</v>
      </c>
      <c r="X852" s="1" t="e">
        <f t="shared" si="129"/>
        <v>#N/A</v>
      </c>
      <c r="Y852" s="1" t="e">
        <f t="shared" si="132"/>
        <v>#N/A</v>
      </c>
      <c r="Z852" s="1">
        <v>77.056331999999998</v>
      </c>
      <c r="AA852" s="1">
        <v>28.681425999999998</v>
      </c>
    </row>
    <row r="853" spans="1:27" ht="90">
      <c r="A853" s="1">
        <f t="shared" si="133"/>
        <v>850</v>
      </c>
      <c r="B853" s="1" t="s">
        <v>1596</v>
      </c>
      <c r="C853" s="2">
        <v>1617160</v>
      </c>
      <c r="D853" s="3" t="s">
        <v>1685</v>
      </c>
      <c r="E853" s="3" t="s">
        <v>1686</v>
      </c>
      <c r="F853" s="1">
        <v>50</v>
      </c>
      <c r="G853" s="1">
        <v>37</v>
      </c>
      <c r="H853" s="1">
        <v>2</v>
      </c>
      <c r="I853" s="1">
        <v>11</v>
      </c>
      <c r="J853" s="1">
        <v>13</v>
      </c>
      <c r="K853" s="1">
        <f t="shared" si="130"/>
        <v>13</v>
      </c>
      <c r="L853" s="1">
        <v>0</v>
      </c>
      <c r="M853" s="1">
        <v>0</v>
      </c>
      <c r="N853" s="1">
        <v>0</v>
      </c>
      <c r="O853" s="1">
        <v>0</v>
      </c>
      <c r="P853" s="1">
        <f t="shared" si="122"/>
        <v>0</v>
      </c>
      <c r="Q853" s="1" t="e">
        <f t="shared" si="128"/>
        <v>#N/A</v>
      </c>
      <c r="R853" s="1" t="e">
        <f t="shared" si="131"/>
        <v>#N/A</v>
      </c>
      <c r="S853" s="1">
        <v>0</v>
      </c>
      <c r="T853" s="1">
        <v>0</v>
      </c>
      <c r="U853" s="1">
        <v>0</v>
      </c>
      <c r="V853" s="1">
        <v>0</v>
      </c>
      <c r="W853" s="1">
        <f t="shared" si="123"/>
        <v>0</v>
      </c>
      <c r="X853" s="1" t="e">
        <f t="shared" si="129"/>
        <v>#N/A</v>
      </c>
      <c r="Y853" s="1" t="e">
        <f t="shared" si="132"/>
        <v>#N/A</v>
      </c>
      <c r="Z853" s="1">
        <v>77.063147999999998</v>
      </c>
      <c r="AA853" s="1">
        <v>28.679943000000002</v>
      </c>
    </row>
    <row r="854" spans="1:27" ht="75">
      <c r="A854" s="1">
        <f t="shared" si="133"/>
        <v>851</v>
      </c>
      <c r="B854" s="1" t="s">
        <v>1596</v>
      </c>
      <c r="C854" s="2">
        <v>1617161</v>
      </c>
      <c r="D854" s="3" t="s">
        <v>1687</v>
      </c>
      <c r="E854" s="3" t="s">
        <v>1688</v>
      </c>
      <c r="F854" s="1">
        <v>120</v>
      </c>
      <c r="G854" s="1">
        <v>90</v>
      </c>
      <c r="H854" s="1">
        <v>4</v>
      </c>
      <c r="I854" s="1">
        <v>26</v>
      </c>
      <c r="J854" s="1">
        <v>30</v>
      </c>
      <c r="K854" s="1">
        <f t="shared" si="130"/>
        <v>30</v>
      </c>
      <c r="L854" s="1">
        <v>0</v>
      </c>
      <c r="M854" s="1">
        <v>0</v>
      </c>
      <c r="N854" s="1">
        <v>0</v>
      </c>
      <c r="O854" s="1">
        <v>0</v>
      </c>
      <c r="P854" s="1">
        <f t="shared" si="122"/>
        <v>0</v>
      </c>
      <c r="Q854" s="1" t="e">
        <f t="shared" si="128"/>
        <v>#N/A</v>
      </c>
      <c r="R854" s="1" t="e">
        <f t="shared" si="131"/>
        <v>#N/A</v>
      </c>
      <c r="S854" s="1">
        <v>0</v>
      </c>
      <c r="T854" s="1">
        <v>0</v>
      </c>
      <c r="U854" s="1">
        <v>0</v>
      </c>
      <c r="V854" s="1">
        <v>0</v>
      </c>
      <c r="W854" s="1">
        <f t="shared" si="123"/>
        <v>0</v>
      </c>
      <c r="X854" s="1" t="e">
        <f t="shared" si="129"/>
        <v>#N/A</v>
      </c>
      <c r="Y854" s="1" t="e">
        <f t="shared" si="132"/>
        <v>#N/A</v>
      </c>
      <c r="Z854" s="1">
        <v>77.062033999999997</v>
      </c>
      <c r="AA854" s="1">
        <v>28.678183000000001</v>
      </c>
    </row>
    <row r="855" spans="1:27" ht="90">
      <c r="A855" s="1">
        <f t="shared" si="133"/>
        <v>852</v>
      </c>
      <c r="B855" s="1" t="s">
        <v>1596</v>
      </c>
      <c r="C855" s="2">
        <v>1617162</v>
      </c>
      <c r="D855" s="3" t="s">
        <v>1689</v>
      </c>
      <c r="E855" s="3" t="s">
        <v>1690</v>
      </c>
      <c r="F855" s="1">
        <v>80</v>
      </c>
      <c r="G855" s="1">
        <v>60</v>
      </c>
      <c r="H855" s="1">
        <v>2</v>
      </c>
      <c r="I855" s="1">
        <v>18</v>
      </c>
      <c r="J855" s="1">
        <v>20</v>
      </c>
      <c r="K855" s="1">
        <f t="shared" si="130"/>
        <v>20</v>
      </c>
      <c r="L855" s="1">
        <v>0</v>
      </c>
      <c r="M855" s="1">
        <v>0</v>
      </c>
      <c r="N855" s="1">
        <v>0</v>
      </c>
      <c r="O855" s="1">
        <v>0</v>
      </c>
      <c r="P855" s="1">
        <f t="shared" si="122"/>
        <v>0</v>
      </c>
      <c r="Q855" s="1">
        <v>8</v>
      </c>
      <c r="R855" s="1">
        <f t="shared" si="131"/>
        <v>8</v>
      </c>
      <c r="S855" s="1">
        <v>0</v>
      </c>
      <c r="T855" s="1">
        <v>0</v>
      </c>
      <c r="U855" s="1">
        <v>0</v>
      </c>
      <c r="V855" s="1">
        <v>0</v>
      </c>
      <c r="W855" s="1">
        <f t="shared" si="123"/>
        <v>0</v>
      </c>
      <c r="X855" s="1">
        <v>9</v>
      </c>
      <c r="Y855" s="1">
        <f t="shared" si="132"/>
        <v>9</v>
      </c>
      <c r="Z855" s="1">
        <v>77.085068000000007</v>
      </c>
      <c r="AA855" s="1">
        <v>28.678979000000002</v>
      </c>
    </row>
    <row r="856" spans="1:27" ht="75">
      <c r="A856" s="1">
        <f t="shared" si="133"/>
        <v>853</v>
      </c>
      <c r="B856" s="1" t="s">
        <v>1596</v>
      </c>
      <c r="C856" s="2">
        <v>1617163</v>
      </c>
      <c r="D856" s="3" t="s">
        <v>1691</v>
      </c>
      <c r="E856" s="3" t="s">
        <v>1692</v>
      </c>
      <c r="F856" s="1">
        <v>120</v>
      </c>
      <c r="G856" s="1">
        <v>90</v>
      </c>
      <c r="H856" s="1">
        <v>4</v>
      </c>
      <c r="I856" s="1">
        <v>26</v>
      </c>
      <c r="J856" s="1">
        <v>30</v>
      </c>
      <c r="K856" s="1">
        <f t="shared" si="130"/>
        <v>30</v>
      </c>
      <c r="L856" s="1">
        <v>0</v>
      </c>
      <c r="M856" s="1">
        <v>0</v>
      </c>
      <c r="N856" s="1">
        <v>0</v>
      </c>
      <c r="O856" s="1">
        <v>0</v>
      </c>
      <c r="P856" s="1">
        <v>0</v>
      </c>
      <c r="Q856" s="1" t="e">
        <f t="shared" ref="Q856:Q861" si="134">VLOOKUP(C856,0,12,0)+VLOOKUP(C856,0,12,0)</f>
        <v>#N/A</v>
      </c>
      <c r="R856" s="1" t="e">
        <f t="shared" si="131"/>
        <v>#N/A</v>
      </c>
      <c r="S856" s="1">
        <v>0</v>
      </c>
      <c r="T856" s="1">
        <v>0</v>
      </c>
      <c r="U856" s="1">
        <v>0</v>
      </c>
      <c r="V856" s="1">
        <v>0</v>
      </c>
      <c r="W856" s="1">
        <f t="shared" si="123"/>
        <v>0</v>
      </c>
      <c r="X856" s="1" t="e">
        <f t="shared" ref="X856:X861" si="135">VLOOKUP(C856,0,12,0)+VLOOKUP(C856,0,12,0)</f>
        <v>#N/A</v>
      </c>
      <c r="Y856" s="1" t="e">
        <f t="shared" si="132"/>
        <v>#N/A</v>
      </c>
      <c r="Z856" s="1">
        <v>77.056560000000005</v>
      </c>
      <c r="AA856" s="1">
        <v>28.675342000000001</v>
      </c>
    </row>
    <row r="857" spans="1:27" ht="90">
      <c r="A857" s="1">
        <f t="shared" si="133"/>
        <v>854</v>
      </c>
      <c r="B857" s="1" t="s">
        <v>1596</v>
      </c>
      <c r="C857" s="2">
        <v>1617164</v>
      </c>
      <c r="D857" s="3" t="s">
        <v>1693</v>
      </c>
      <c r="E857" s="3" t="s">
        <v>1678</v>
      </c>
      <c r="F857" s="1">
        <v>40</v>
      </c>
      <c r="G857" s="1">
        <v>30</v>
      </c>
      <c r="H857" s="1">
        <v>1</v>
      </c>
      <c r="I857" s="1">
        <v>9</v>
      </c>
      <c r="J857" s="1">
        <v>10</v>
      </c>
      <c r="K857" s="1">
        <f t="shared" si="130"/>
        <v>10</v>
      </c>
      <c r="L857" s="1">
        <v>0</v>
      </c>
      <c r="M857" s="1">
        <v>0</v>
      </c>
      <c r="N857" s="1">
        <v>0</v>
      </c>
      <c r="O857" s="1">
        <v>0</v>
      </c>
      <c r="P857" s="1">
        <f t="shared" si="122"/>
        <v>0</v>
      </c>
      <c r="Q857" s="1" t="e">
        <f t="shared" si="134"/>
        <v>#N/A</v>
      </c>
      <c r="R857" s="1" t="e">
        <f t="shared" si="131"/>
        <v>#N/A</v>
      </c>
      <c r="S857" s="1">
        <v>0</v>
      </c>
      <c r="T857" s="1">
        <v>0</v>
      </c>
      <c r="U857" s="1">
        <v>0</v>
      </c>
      <c r="V857" s="1">
        <v>0</v>
      </c>
      <c r="W857" s="1">
        <f t="shared" si="123"/>
        <v>0</v>
      </c>
      <c r="X857" s="1" t="e">
        <f t="shared" si="135"/>
        <v>#N/A</v>
      </c>
      <c r="Y857" s="1" t="e">
        <f t="shared" si="132"/>
        <v>#N/A</v>
      </c>
      <c r="Z857" s="1">
        <v>77.030660999999995</v>
      </c>
      <c r="AA857" s="1">
        <v>28.68094</v>
      </c>
    </row>
    <row r="858" spans="1:27" ht="90">
      <c r="A858" s="1">
        <f t="shared" si="133"/>
        <v>855</v>
      </c>
      <c r="B858" s="1" t="s">
        <v>1596</v>
      </c>
      <c r="C858" s="2">
        <v>1617165</v>
      </c>
      <c r="D858" s="3" t="s">
        <v>1694</v>
      </c>
      <c r="E858" s="3" t="s">
        <v>1695</v>
      </c>
      <c r="F858" s="1">
        <v>0</v>
      </c>
      <c r="G858" s="1">
        <v>0</v>
      </c>
      <c r="H858" s="1">
        <v>0</v>
      </c>
      <c r="I858" s="1">
        <v>0</v>
      </c>
      <c r="J858" s="1">
        <v>0</v>
      </c>
      <c r="K858" s="1">
        <f t="shared" si="130"/>
        <v>0</v>
      </c>
      <c r="L858" s="1">
        <v>0</v>
      </c>
      <c r="M858" s="1">
        <v>0</v>
      </c>
      <c r="N858" s="1">
        <v>0</v>
      </c>
      <c r="O858" s="1">
        <v>0</v>
      </c>
      <c r="P858" s="1">
        <f t="shared" si="122"/>
        <v>0</v>
      </c>
      <c r="Q858" s="1" t="e">
        <f t="shared" si="134"/>
        <v>#N/A</v>
      </c>
      <c r="R858" s="1" t="e">
        <f t="shared" si="131"/>
        <v>#N/A</v>
      </c>
      <c r="S858" s="1">
        <v>40</v>
      </c>
      <c r="T858" s="1">
        <v>30</v>
      </c>
      <c r="U858" s="1">
        <v>1</v>
      </c>
      <c r="V858" s="1">
        <v>9</v>
      </c>
      <c r="W858" s="1">
        <f t="shared" si="123"/>
        <v>10</v>
      </c>
      <c r="X858" s="1" t="e">
        <f t="shared" si="135"/>
        <v>#N/A</v>
      </c>
      <c r="Y858" s="1" t="e">
        <f t="shared" si="132"/>
        <v>#N/A</v>
      </c>
      <c r="Z858" s="1">
        <v>77.065530999999993</v>
      </c>
      <c r="AA858" s="1">
        <v>28.647393000000001</v>
      </c>
    </row>
    <row r="859" spans="1:27" ht="90">
      <c r="A859" s="1">
        <f t="shared" si="133"/>
        <v>856</v>
      </c>
      <c r="B859" s="1" t="s">
        <v>1596</v>
      </c>
      <c r="C859" s="2">
        <v>1617166</v>
      </c>
      <c r="D859" s="3" t="s">
        <v>1696</v>
      </c>
      <c r="E859" s="3" t="s">
        <v>1697</v>
      </c>
      <c r="F859" s="1">
        <v>0</v>
      </c>
      <c r="G859" s="1">
        <v>0</v>
      </c>
      <c r="H859" s="1">
        <v>0</v>
      </c>
      <c r="I859" s="1">
        <v>0</v>
      </c>
      <c r="J859" s="1">
        <v>0</v>
      </c>
      <c r="K859" s="1">
        <f t="shared" si="130"/>
        <v>0</v>
      </c>
      <c r="L859" s="1">
        <v>0</v>
      </c>
      <c r="M859" s="1">
        <v>0</v>
      </c>
      <c r="N859" s="1">
        <v>0</v>
      </c>
      <c r="O859" s="1">
        <v>0</v>
      </c>
      <c r="P859" s="1">
        <f t="shared" si="122"/>
        <v>0</v>
      </c>
      <c r="Q859" s="1" t="e">
        <f t="shared" si="134"/>
        <v>#N/A</v>
      </c>
      <c r="R859" s="1" t="e">
        <f t="shared" si="131"/>
        <v>#N/A</v>
      </c>
      <c r="S859" s="1">
        <v>120</v>
      </c>
      <c r="T859" s="1">
        <v>90</v>
      </c>
      <c r="U859" s="1">
        <v>4</v>
      </c>
      <c r="V859" s="1">
        <v>26</v>
      </c>
      <c r="W859" s="1">
        <f t="shared" si="123"/>
        <v>30</v>
      </c>
      <c r="X859" s="1" t="e">
        <f t="shared" si="135"/>
        <v>#N/A</v>
      </c>
      <c r="Y859" s="1" t="e">
        <f t="shared" si="132"/>
        <v>#N/A</v>
      </c>
      <c r="Z859" s="1">
        <v>77.055690999999996</v>
      </c>
      <c r="AA859" s="1">
        <v>28.675087999999999</v>
      </c>
    </row>
    <row r="860" spans="1:27" ht="75">
      <c r="A860" s="1">
        <f t="shared" si="133"/>
        <v>857</v>
      </c>
      <c r="B860" s="1" t="s">
        <v>1596</v>
      </c>
      <c r="C860" s="2">
        <v>1617167</v>
      </c>
      <c r="D860" s="3" t="s">
        <v>1698</v>
      </c>
      <c r="E860" s="3" t="s">
        <v>1699</v>
      </c>
      <c r="F860" s="1">
        <v>0</v>
      </c>
      <c r="G860" s="1">
        <v>0</v>
      </c>
      <c r="H860" s="1">
        <v>0</v>
      </c>
      <c r="I860" s="1">
        <v>0</v>
      </c>
      <c r="J860" s="1">
        <v>0</v>
      </c>
      <c r="K860" s="1">
        <f t="shared" si="130"/>
        <v>0</v>
      </c>
      <c r="L860" s="1">
        <v>0</v>
      </c>
      <c r="M860" s="1">
        <v>0</v>
      </c>
      <c r="N860" s="1">
        <v>0</v>
      </c>
      <c r="O860" s="1">
        <v>0</v>
      </c>
      <c r="P860" s="1">
        <f t="shared" ref="P860:P923" si="136">N860+O860</f>
        <v>0</v>
      </c>
      <c r="Q860" s="1" t="e">
        <f t="shared" si="134"/>
        <v>#N/A</v>
      </c>
      <c r="R860" s="1" t="e">
        <f t="shared" si="131"/>
        <v>#N/A</v>
      </c>
      <c r="S860" s="1">
        <v>80</v>
      </c>
      <c r="T860" s="1">
        <v>60</v>
      </c>
      <c r="U860" s="1">
        <v>2</v>
      </c>
      <c r="V860" s="1">
        <v>18</v>
      </c>
      <c r="W860" s="1">
        <f t="shared" ref="W860:W923" si="137">U860+V860</f>
        <v>20</v>
      </c>
      <c r="X860" s="1" t="e">
        <f t="shared" si="135"/>
        <v>#N/A</v>
      </c>
      <c r="Y860" s="1" t="e">
        <f t="shared" si="132"/>
        <v>#N/A</v>
      </c>
      <c r="Z860" s="1">
        <v>77.072276000000002</v>
      </c>
      <c r="AA860" s="1">
        <v>28.662462000000001</v>
      </c>
    </row>
    <row r="861" spans="1:27" ht="165">
      <c r="A861" s="1">
        <f t="shared" si="133"/>
        <v>858</v>
      </c>
      <c r="B861" s="1" t="s">
        <v>1596</v>
      </c>
      <c r="C861" s="2">
        <v>1617168</v>
      </c>
      <c r="D861" s="3" t="s">
        <v>1700</v>
      </c>
      <c r="E861" s="3" t="s">
        <v>1701</v>
      </c>
      <c r="F861" s="1">
        <v>0</v>
      </c>
      <c r="G861" s="1">
        <v>0</v>
      </c>
      <c r="H861" s="1">
        <v>0</v>
      </c>
      <c r="I861" s="1">
        <v>0</v>
      </c>
      <c r="J861" s="1">
        <v>0</v>
      </c>
      <c r="K861" s="1">
        <f t="shared" si="130"/>
        <v>0</v>
      </c>
      <c r="L861" s="1">
        <v>0</v>
      </c>
      <c r="M861" s="1">
        <v>0</v>
      </c>
      <c r="N861" s="1">
        <v>0</v>
      </c>
      <c r="O861" s="1">
        <v>0</v>
      </c>
      <c r="P861" s="1">
        <f t="shared" si="136"/>
        <v>0</v>
      </c>
      <c r="Q861" s="1" t="e">
        <f t="shared" si="134"/>
        <v>#N/A</v>
      </c>
      <c r="R861" s="1" t="e">
        <f t="shared" si="131"/>
        <v>#N/A</v>
      </c>
      <c r="S861" s="1">
        <v>80</v>
      </c>
      <c r="T861" s="1">
        <v>60</v>
      </c>
      <c r="U861" s="1">
        <v>2</v>
      </c>
      <c r="V861" s="1">
        <v>18</v>
      </c>
      <c r="W861" s="1">
        <f t="shared" si="137"/>
        <v>20</v>
      </c>
      <c r="X861" s="1" t="e">
        <f t="shared" si="135"/>
        <v>#N/A</v>
      </c>
      <c r="Y861" s="1" t="e">
        <f t="shared" si="132"/>
        <v>#N/A</v>
      </c>
      <c r="Z861" s="1">
        <v>77.040143</v>
      </c>
      <c r="AA861" s="1">
        <v>28.655602999999999</v>
      </c>
    </row>
    <row r="862" spans="1:27" ht="90">
      <c r="A862" s="1">
        <f t="shared" si="133"/>
        <v>859</v>
      </c>
      <c r="B862" s="1" t="s">
        <v>1596</v>
      </c>
      <c r="C862" s="2">
        <v>1617170</v>
      </c>
      <c r="D862" s="3" t="s">
        <v>1702</v>
      </c>
      <c r="E862" s="3" t="s">
        <v>1703</v>
      </c>
      <c r="F862" s="1">
        <v>32</v>
      </c>
      <c r="G862" s="1">
        <v>24</v>
      </c>
      <c r="H862" s="1">
        <v>1</v>
      </c>
      <c r="I862" s="1">
        <v>7</v>
      </c>
      <c r="J862" s="1">
        <v>8</v>
      </c>
      <c r="K862" s="1">
        <f t="shared" si="130"/>
        <v>8</v>
      </c>
      <c r="L862" s="1">
        <v>12</v>
      </c>
      <c r="M862" s="1">
        <v>9</v>
      </c>
      <c r="N862" s="1">
        <v>0</v>
      </c>
      <c r="O862" s="1">
        <v>3</v>
      </c>
      <c r="P862" s="1">
        <f t="shared" si="136"/>
        <v>3</v>
      </c>
      <c r="Q862" s="1">
        <v>6</v>
      </c>
      <c r="R862" s="1">
        <f t="shared" si="131"/>
        <v>9</v>
      </c>
      <c r="S862" s="1">
        <v>12</v>
      </c>
      <c r="T862" s="1">
        <v>9</v>
      </c>
      <c r="U862" s="1">
        <v>0</v>
      </c>
      <c r="V862" s="1">
        <v>3</v>
      </c>
      <c r="W862" s="1">
        <f t="shared" si="137"/>
        <v>3</v>
      </c>
      <c r="X862" s="1">
        <v>11</v>
      </c>
      <c r="Y862" s="1">
        <f t="shared" si="132"/>
        <v>14</v>
      </c>
      <c r="Z862" s="1">
        <v>77.098066000000003</v>
      </c>
      <c r="AA862" s="1">
        <v>28.671446</v>
      </c>
    </row>
    <row r="863" spans="1:27" ht="120">
      <c r="A863" s="1">
        <f t="shared" si="133"/>
        <v>860</v>
      </c>
      <c r="B863" s="1" t="s">
        <v>1596</v>
      </c>
      <c r="C863" s="2">
        <v>1617171</v>
      </c>
      <c r="D863" s="3" t="s">
        <v>1704</v>
      </c>
      <c r="E863" s="3" t="s">
        <v>1705</v>
      </c>
      <c r="F863" s="1">
        <v>40</v>
      </c>
      <c r="G863" s="1">
        <v>30</v>
      </c>
      <c r="H863" s="1">
        <v>1</v>
      </c>
      <c r="I863" s="1">
        <v>9</v>
      </c>
      <c r="J863" s="1">
        <v>10</v>
      </c>
      <c r="K863" s="1">
        <f t="shared" si="130"/>
        <v>10</v>
      </c>
      <c r="L863" s="1">
        <v>0</v>
      </c>
      <c r="M863" s="1">
        <v>0</v>
      </c>
      <c r="N863" s="1">
        <v>0</v>
      </c>
      <c r="O863" s="1">
        <v>0</v>
      </c>
      <c r="P863" s="1">
        <f t="shared" si="136"/>
        <v>0</v>
      </c>
      <c r="Q863" s="1">
        <v>6</v>
      </c>
      <c r="R863" s="1">
        <f t="shared" si="131"/>
        <v>6</v>
      </c>
      <c r="S863" s="1">
        <v>0</v>
      </c>
      <c r="T863" s="1">
        <v>0</v>
      </c>
      <c r="U863" s="1">
        <v>0</v>
      </c>
      <c r="V863" s="1">
        <v>0</v>
      </c>
      <c r="W863" s="1">
        <f t="shared" si="137"/>
        <v>0</v>
      </c>
      <c r="X863" s="1">
        <v>4</v>
      </c>
      <c r="Y863" s="1">
        <f t="shared" si="132"/>
        <v>4</v>
      </c>
      <c r="Z863" s="1">
        <v>77.096646000000007</v>
      </c>
      <c r="AA863" s="1">
        <v>28.664904</v>
      </c>
    </row>
    <row r="864" spans="1:27" ht="90">
      <c r="A864" s="1">
        <f t="shared" si="133"/>
        <v>861</v>
      </c>
      <c r="B864" s="1" t="s">
        <v>1596</v>
      </c>
      <c r="C864" s="2">
        <v>1617173</v>
      </c>
      <c r="D864" s="3" t="s">
        <v>1706</v>
      </c>
      <c r="E864" s="3" t="s">
        <v>1707</v>
      </c>
      <c r="F864" s="1">
        <v>48</v>
      </c>
      <c r="G864" s="1">
        <v>36</v>
      </c>
      <c r="H864" s="1">
        <v>1</v>
      </c>
      <c r="I864" s="1">
        <v>11</v>
      </c>
      <c r="J864" s="1">
        <v>12</v>
      </c>
      <c r="K864" s="1">
        <f t="shared" si="130"/>
        <v>12</v>
      </c>
      <c r="L864" s="1">
        <v>0</v>
      </c>
      <c r="M864" s="1">
        <v>0</v>
      </c>
      <c r="N864" s="1">
        <v>0</v>
      </c>
      <c r="O864" s="1">
        <v>0</v>
      </c>
      <c r="P864" s="1">
        <f t="shared" si="136"/>
        <v>0</v>
      </c>
      <c r="Q864" s="1">
        <v>1</v>
      </c>
      <c r="R864" s="1">
        <f t="shared" si="131"/>
        <v>1</v>
      </c>
      <c r="S864" s="1">
        <v>0</v>
      </c>
      <c r="T864" s="1">
        <v>0</v>
      </c>
      <c r="U864" s="1">
        <v>0</v>
      </c>
      <c r="V864" s="1">
        <v>0</v>
      </c>
      <c r="W864" s="1">
        <f t="shared" si="137"/>
        <v>0</v>
      </c>
      <c r="X864" s="1">
        <v>0</v>
      </c>
      <c r="Y864" s="1">
        <f t="shared" si="132"/>
        <v>0</v>
      </c>
      <c r="Z864" s="1">
        <v>77.097814999999997</v>
      </c>
      <c r="AA864" s="1">
        <v>28.672449</v>
      </c>
    </row>
    <row r="865" spans="1:27" ht="150">
      <c r="A865" s="1">
        <f t="shared" si="133"/>
        <v>862</v>
      </c>
      <c r="B865" s="1" t="s">
        <v>1596</v>
      </c>
      <c r="C865" s="2">
        <v>1617175</v>
      </c>
      <c r="D865" s="3" t="s">
        <v>1708</v>
      </c>
      <c r="E865" s="3" t="s">
        <v>1709</v>
      </c>
      <c r="F865" s="1">
        <v>228</v>
      </c>
      <c r="G865" s="1">
        <v>171</v>
      </c>
      <c r="H865" s="1">
        <v>7</v>
      </c>
      <c r="I865" s="1">
        <v>50</v>
      </c>
      <c r="J865" s="1">
        <v>57</v>
      </c>
      <c r="K865" s="1">
        <f t="shared" si="130"/>
        <v>57</v>
      </c>
      <c r="L865" s="1">
        <v>0</v>
      </c>
      <c r="M865" s="1">
        <v>0</v>
      </c>
      <c r="N865" s="1">
        <v>0</v>
      </c>
      <c r="O865" s="1">
        <v>0</v>
      </c>
      <c r="P865" s="1">
        <f t="shared" si="136"/>
        <v>0</v>
      </c>
      <c r="Q865" s="1">
        <v>35</v>
      </c>
      <c r="R865" s="1">
        <f t="shared" si="131"/>
        <v>35</v>
      </c>
      <c r="S865" s="1">
        <v>0</v>
      </c>
      <c r="T865" s="1">
        <v>0</v>
      </c>
      <c r="U865" s="1">
        <v>0</v>
      </c>
      <c r="V865" s="1">
        <v>0</v>
      </c>
      <c r="W865" s="1">
        <f t="shared" si="137"/>
        <v>0</v>
      </c>
      <c r="X865" s="1">
        <v>17</v>
      </c>
      <c r="Y865" s="1">
        <f t="shared" si="132"/>
        <v>17</v>
      </c>
      <c r="Z865" s="1">
        <v>77.103131000000005</v>
      </c>
      <c r="AA865" s="1">
        <v>28.672039000000002</v>
      </c>
    </row>
    <row r="866" spans="1:27" ht="90">
      <c r="A866" s="1">
        <f t="shared" si="133"/>
        <v>863</v>
      </c>
      <c r="B866" s="1" t="s">
        <v>1596</v>
      </c>
      <c r="C866" s="2">
        <v>1617176</v>
      </c>
      <c r="D866" s="3" t="s">
        <v>1710</v>
      </c>
      <c r="E866" s="3" t="s">
        <v>1711</v>
      </c>
      <c r="F866" s="1">
        <v>108</v>
      </c>
      <c r="G866" s="1">
        <v>81</v>
      </c>
      <c r="H866" s="1">
        <v>3</v>
      </c>
      <c r="I866" s="1">
        <v>24</v>
      </c>
      <c r="J866" s="1">
        <v>27</v>
      </c>
      <c r="K866" s="1">
        <f t="shared" si="130"/>
        <v>27</v>
      </c>
      <c r="L866" s="1">
        <v>16</v>
      </c>
      <c r="M866" s="1">
        <v>12</v>
      </c>
      <c r="N866" s="1">
        <v>0</v>
      </c>
      <c r="O866" s="1">
        <v>4</v>
      </c>
      <c r="P866" s="1">
        <f t="shared" si="136"/>
        <v>4</v>
      </c>
      <c r="Q866" s="1">
        <v>3</v>
      </c>
      <c r="R866" s="1">
        <f t="shared" si="131"/>
        <v>7</v>
      </c>
      <c r="S866" s="1">
        <v>0</v>
      </c>
      <c r="T866" s="1">
        <v>0</v>
      </c>
      <c r="U866" s="1">
        <v>0</v>
      </c>
      <c r="V866" s="1">
        <v>0</v>
      </c>
      <c r="W866" s="1">
        <f t="shared" si="137"/>
        <v>0</v>
      </c>
      <c r="X866" s="1">
        <v>0</v>
      </c>
      <c r="Y866" s="1">
        <f t="shared" si="132"/>
        <v>0</v>
      </c>
      <c r="Z866" s="1">
        <v>77.086931000000007</v>
      </c>
      <c r="AA866" s="1">
        <v>28.667721</v>
      </c>
    </row>
    <row r="867" spans="1:27" ht="75">
      <c r="A867" s="1">
        <f t="shared" si="133"/>
        <v>864</v>
      </c>
      <c r="B867" s="1" t="s">
        <v>1596</v>
      </c>
      <c r="C867" s="2">
        <v>1617177</v>
      </c>
      <c r="D867" s="3" t="s">
        <v>1712</v>
      </c>
      <c r="E867" s="3" t="s">
        <v>1713</v>
      </c>
      <c r="F867" s="1">
        <v>124</v>
      </c>
      <c r="G867" s="1">
        <v>93</v>
      </c>
      <c r="H867" s="1">
        <v>4</v>
      </c>
      <c r="I867" s="1">
        <v>27</v>
      </c>
      <c r="J867" s="1">
        <v>31</v>
      </c>
      <c r="K867" s="1">
        <f t="shared" si="130"/>
        <v>31</v>
      </c>
      <c r="L867" s="1">
        <v>0</v>
      </c>
      <c r="M867" s="1">
        <v>0</v>
      </c>
      <c r="N867" s="1">
        <v>0</v>
      </c>
      <c r="O867" s="1">
        <v>0</v>
      </c>
      <c r="P867" s="1">
        <f t="shared" si="136"/>
        <v>0</v>
      </c>
      <c r="Q867" s="1">
        <v>4</v>
      </c>
      <c r="R867" s="1">
        <f t="shared" si="131"/>
        <v>4</v>
      </c>
      <c r="S867" s="1">
        <v>0</v>
      </c>
      <c r="T867" s="1">
        <v>0</v>
      </c>
      <c r="U867" s="1">
        <v>0</v>
      </c>
      <c r="V867" s="1">
        <v>0</v>
      </c>
      <c r="W867" s="1">
        <f t="shared" si="137"/>
        <v>0</v>
      </c>
      <c r="X867" s="1">
        <v>0</v>
      </c>
      <c r="Y867" s="1">
        <f t="shared" si="132"/>
        <v>0</v>
      </c>
      <c r="Z867" s="1">
        <v>77.084228999999993</v>
      </c>
      <c r="AA867" s="1">
        <v>28.676642999999999</v>
      </c>
    </row>
    <row r="868" spans="1:27" ht="105">
      <c r="A868" s="1">
        <f t="shared" si="133"/>
        <v>865</v>
      </c>
      <c r="B868" s="1" t="s">
        <v>1596</v>
      </c>
      <c r="C868" s="2">
        <v>1617178</v>
      </c>
      <c r="D868" s="3" t="s">
        <v>1714</v>
      </c>
      <c r="E868" s="3" t="s">
        <v>1715</v>
      </c>
      <c r="F868" s="1">
        <v>73</v>
      </c>
      <c r="G868" s="1">
        <v>55</v>
      </c>
      <c r="H868" s="1">
        <v>2</v>
      </c>
      <c r="I868" s="1">
        <v>16</v>
      </c>
      <c r="J868" s="1">
        <v>18</v>
      </c>
      <c r="K868" s="1">
        <f t="shared" si="130"/>
        <v>18</v>
      </c>
      <c r="L868" s="1">
        <v>24</v>
      </c>
      <c r="M868" s="1">
        <v>18</v>
      </c>
      <c r="N868" s="1">
        <v>1</v>
      </c>
      <c r="O868" s="1">
        <v>5</v>
      </c>
      <c r="P868" s="1">
        <f t="shared" si="136"/>
        <v>6</v>
      </c>
      <c r="Q868" s="1">
        <v>2</v>
      </c>
      <c r="R868" s="1">
        <f t="shared" si="131"/>
        <v>8</v>
      </c>
      <c r="S868" s="1">
        <v>13</v>
      </c>
      <c r="T868" s="1">
        <v>10</v>
      </c>
      <c r="U868" s="1">
        <v>0</v>
      </c>
      <c r="V868" s="1">
        <v>3</v>
      </c>
      <c r="W868" s="1">
        <f t="shared" si="137"/>
        <v>3</v>
      </c>
      <c r="X868" s="1">
        <v>0</v>
      </c>
      <c r="Y868" s="1">
        <f t="shared" si="132"/>
        <v>3</v>
      </c>
      <c r="Z868" s="1">
        <v>77.083423999999994</v>
      </c>
      <c r="AA868" s="1">
        <v>28.664207000000001</v>
      </c>
    </row>
    <row r="869" spans="1:27" ht="90">
      <c r="A869" s="1">
        <f t="shared" si="133"/>
        <v>866</v>
      </c>
      <c r="B869" s="1" t="s">
        <v>1596</v>
      </c>
      <c r="C869" s="2">
        <v>1617179</v>
      </c>
      <c r="D869" s="3" t="s">
        <v>1716</v>
      </c>
      <c r="E869" s="3" t="s">
        <v>1707</v>
      </c>
      <c r="F869" s="1">
        <v>150</v>
      </c>
      <c r="G869" s="1">
        <v>112</v>
      </c>
      <c r="H869" s="1">
        <v>5</v>
      </c>
      <c r="I869" s="1">
        <v>33</v>
      </c>
      <c r="J869" s="1">
        <v>38</v>
      </c>
      <c r="K869" s="1">
        <f t="shared" si="130"/>
        <v>38</v>
      </c>
      <c r="L869" s="1">
        <v>10</v>
      </c>
      <c r="M869" s="1">
        <v>7</v>
      </c>
      <c r="N869" s="1">
        <v>1</v>
      </c>
      <c r="O869" s="1">
        <v>2</v>
      </c>
      <c r="P869" s="1">
        <f t="shared" si="136"/>
        <v>3</v>
      </c>
      <c r="Q869" s="1">
        <v>1</v>
      </c>
      <c r="R869" s="1">
        <f t="shared" si="131"/>
        <v>4</v>
      </c>
      <c r="S869" s="1">
        <v>0</v>
      </c>
      <c r="T869" s="1">
        <v>0</v>
      </c>
      <c r="U869" s="1">
        <v>0</v>
      </c>
      <c r="V869" s="1">
        <v>0</v>
      </c>
      <c r="W869" s="1">
        <f t="shared" si="137"/>
        <v>0</v>
      </c>
      <c r="X869" s="1">
        <v>0</v>
      </c>
      <c r="Y869" s="1">
        <f t="shared" si="132"/>
        <v>0</v>
      </c>
      <c r="Z869" s="1">
        <v>77.097144999999998</v>
      </c>
      <c r="AA869" s="1">
        <v>28.673397999999999</v>
      </c>
    </row>
    <row r="870" spans="1:27" ht="90">
      <c r="A870" s="1">
        <f t="shared" si="133"/>
        <v>867</v>
      </c>
      <c r="B870" s="1" t="s">
        <v>1596</v>
      </c>
      <c r="C870" s="2">
        <v>1617180</v>
      </c>
      <c r="D870" s="3" t="s">
        <v>1717</v>
      </c>
      <c r="E870" s="3" t="s">
        <v>1718</v>
      </c>
      <c r="F870" s="1">
        <v>50</v>
      </c>
      <c r="G870" s="1">
        <v>37</v>
      </c>
      <c r="H870" s="1">
        <v>2</v>
      </c>
      <c r="I870" s="1">
        <v>11</v>
      </c>
      <c r="J870" s="1">
        <v>13</v>
      </c>
      <c r="K870" s="1">
        <f t="shared" si="130"/>
        <v>13</v>
      </c>
      <c r="L870" s="1">
        <v>84</v>
      </c>
      <c r="M870" s="1">
        <v>63</v>
      </c>
      <c r="N870" s="1">
        <v>3</v>
      </c>
      <c r="O870" s="1">
        <v>18</v>
      </c>
      <c r="P870" s="1">
        <f t="shared" si="136"/>
        <v>21</v>
      </c>
      <c r="Q870" s="1">
        <v>0</v>
      </c>
      <c r="R870" s="1">
        <f t="shared" si="131"/>
        <v>21</v>
      </c>
      <c r="S870" s="1">
        <v>9</v>
      </c>
      <c r="T870" s="1">
        <v>7</v>
      </c>
      <c r="U870" s="1">
        <v>0</v>
      </c>
      <c r="V870" s="1">
        <v>2</v>
      </c>
      <c r="W870" s="1">
        <f t="shared" si="137"/>
        <v>2</v>
      </c>
      <c r="X870" s="1">
        <v>2</v>
      </c>
      <c r="Y870" s="1">
        <f t="shared" si="132"/>
        <v>4</v>
      </c>
      <c r="Z870" s="1">
        <v>77.110394999999997</v>
      </c>
      <c r="AA870" s="1">
        <v>28.666858999999999</v>
      </c>
    </row>
    <row r="871" spans="1:27" ht="90">
      <c r="A871" s="1">
        <f t="shared" si="133"/>
        <v>868</v>
      </c>
      <c r="B871" s="1" t="s">
        <v>1596</v>
      </c>
      <c r="C871" s="2">
        <v>1617181</v>
      </c>
      <c r="D871" s="3" t="s">
        <v>1614</v>
      </c>
      <c r="E871" s="3" t="s">
        <v>1719</v>
      </c>
      <c r="F871" s="1">
        <v>24</v>
      </c>
      <c r="G871" s="1">
        <v>18</v>
      </c>
      <c r="H871" s="1">
        <v>1</v>
      </c>
      <c r="I871" s="1">
        <v>5</v>
      </c>
      <c r="J871" s="1">
        <v>6</v>
      </c>
      <c r="K871" s="1">
        <f t="shared" si="130"/>
        <v>6</v>
      </c>
      <c r="L871" s="1">
        <v>48</v>
      </c>
      <c r="M871" s="1">
        <v>36</v>
      </c>
      <c r="N871" s="1">
        <v>1</v>
      </c>
      <c r="O871" s="1">
        <v>11</v>
      </c>
      <c r="P871" s="1">
        <f t="shared" si="136"/>
        <v>12</v>
      </c>
      <c r="Q871" s="1">
        <v>1</v>
      </c>
      <c r="R871" s="1">
        <f t="shared" si="131"/>
        <v>13</v>
      </c>
      <c r="S871" s="1">
        <v>48</v>
      </c>
      <c r="T871" s="1">
        <v>36</v>
      </c>
      <c r="U871" s="1">
        <v>1</v>
      </c>
      <c r="V871" s="1">
        <v>11</v>
      </c>
      <c r="W871" s="1">
        <f t="shared" si="137"/>
        <v>12</v>
      </c>
      <c r="X871" s="1">
        <v>2</v>
      </c>
      <c r="Y871" s="1">
        <f t="shared" si="132"/>
        <v>14</v>
      </c>
      <c r="Z871" s="1">
        <v>77.099205999999995</v>
      </c>
      <c r="AA871" s="1">
        <v>28.673601000000001</v>
      </c>
    </row>
    <row r="872" spans="1:27" ht="90">
      <c r="A872" s="1">
        <f t="shared" si="133"/>
        <v>869</v>
      </c>
      <c r="B872" s="1" t="s">
        <v>1596</v>
      </c>
      <c r="C872" s="2">
        <v>1617182</v>
      </c>
      <c r="D872" s="3" t="s">
        <v>1720</v>
      </c>
      <c r="E872" s="3" t="s">
        <v>1721</v>
      </c>
      <c r="F872" s="1">
        <v>0</v>
      </c>
      <c r="G872" s="1">
        <v>0</v>
      </c>
      <c r="H872" s="1">
        <v>0</v>
      </c>
      <c r="I872" s="1">
        <v>0</v>
      </c>
      <c r="J872" s="1">
        <v>0</v>
      </c>
      <c r="K872" s="1">
        <f t="shared" si="130"/>
        <v>0</v>
      </c>
      <c r="L872" s="1">
        <v>0</v>
      </c>
      <c r="M872" s="1">
        <v>0</v>
      </c>
      <c r="N872" s="1">
        <v>0</v>
      </c>
      <c r="O872" s="1">
        <v>0</v>
      </c>
      <c r="P872" s="1">
        <f t="shared" si="136"/>
        <v>0</v>
      </c>
      <c r="Q872" s="1" t="e">
        <f>VLOOKUP(C872,0,12,0)+VLOOKUP(C872,0,12,0)</f>
        <v>#N/A</v>
      </c>
      <c r="R872" s="1" t="e">
        <f t="shared" si="131"/>
        <v>#N/A</v>
      </c>
      <c r="S872" s="1">
        <v>28</v>
      </c>
      <c r="T872" s="1">
        <v>21</v>
      </c>
      <c r="U872" s="1">
        <v>1</v>
      </c>
      <c r="V872" s="1">
        <v>6</v>
      </c>
      <c r="W872" s="1">
        <f t="shared" si="137"/>
        <v>7</v>
      </c>
      <c r="X872" s="1" t="e">
        <f>VLOOKUP(C872,0,12,0)+VLOOKUP(C872,0,12,0)</f>
        <v>#N/A</v>
      </c>
      <c r="Y872" s="1" t="e">
        <f t="shared" si="132"/>
        <v>#N/A</v>
      </c>
      <c r="Z872" s="1">
        <v>77.108008999999996</v>
      </c>
      <c r="AA872" s="1">
        <v>28.672761999999999</v>
      </c>
    </row>
    <row r="873" spans="1:27" ht="75">
      <c r="A873" s="1">
        <f t="shared" si="133"/>
        <v>870</v>
      </c>
      <c r="B873" s="1" t="s">
        <v>1596</v>
      </c>
      <c r="C873" s="2">
        <v>1617183</v>
      </c>
      <c r="D873" s="3" t="s">
        <v>915</v>
      </c>
      <c r="E873" s="3" t="s">
        <v>1722</v>
      </c>
      <c r="F873" s="1">
        <v>120</v>
      </c>
      <c r="G873" s="1">
        <v>90</v>
      </c>
      <c r="H873" s="1">
        <v>4</v>
      </c>
      <c r="I873" s="1">
        <v>26</v>
      </c>
      <c r="J873" s="1">
        <v>30</v>
      </c>
      <c r="K873" s="1">
        <f t="shared" si="130"/>
        <v>30</v>
      </c>
      <c r="L873" s="1">
        <v>0</v>
      </c>
      <c r="M873" s="1">
        <v>0</v>
      </c>
      <c r="N873" s="1">
        <v>0</v>
      </c>
      <c r="O873" s="1">
        <v>0</v>
      </c>
      <c r="P873" s="1">
        <f t="shared" si="136"/>
        <v>0</v>
      </c>
      <c r="Q873" s="1">
        <v>4</v>
      </c>
      <c r="R873" s="1">
        <f t="shared" si="131"/>
        <v>4</v>
      </c>
      <c r="S873" s="1">
        <v>0</v>
      </c>
      <c r="T873" s="1">
        <v>0</v>
      </c>
      <c r="U873" s="1">
        <v>0</v>
      </c>
      <c r="V873" s="1">
        <v>0</v>
      </c>
      <c r="W873" s="1">
        <f t="shared" si="137"/>
        <v>0</v>
      </c>
      <c r="X873" s="1">
        <v>0</v>
      </c>
      <c r="Y873" s="1">
        <f t="shared" si="132"/>
        <v>0</v>
      </c>
      <c r="Z873" s="1">
        <v>77.103508000000005</v>
      </c>
      <c r="AA873" s="1">
        <v>28.676186999999999</v>
      </c>
    </row>
    <row r="874" spans="1:27" ht="90">
      <c r="A874" s="1">
        <f t="shared" si="133"/>
        <v>871</v>
      </c>
      <c r="B874" s="1" t="s">
        <v>1596</v>
      </c>
      <c r="C874" s="2">
        <v>1617184</v>
      </c>
      <c r="D874" s="3" t="s">
        <v>1723</v>
      </c>
      <c r="E874" s="3" t="s">
        <v>1724</v>
      </c>
      <c r="F874" s="1">
        <v>182</v>
      </c>
      <c r="G874" s="1">
        <v>136</v>
      </c>
      <c r="H874" s="1">
        <v>6</v>
      </c>
      <c r="I874" s="1">
        <v>40</v>
      </c>
      <c r="J874" s="1">
        <v>46</v>
      </c>
      <c r="K874" s="1">
        <f t="shared" si="130"/>
        <v>46</v>
      </c>
      <c r="L874" s="1">
        <v>0</v>
      </c>
      <c r="M874" s="1">
        <v>0</v>
      </c>
      <c r="N874" s="1">
        <v>0</v>
      </c>
      <c r="O874" s="1">
        <v>0</v>
      </c>
      <c r="P874" s="1">
        <f t="shared" si="136"/>
        <v>0</v>
      </c>
      <c r="Q874" s="1">
        <v>4</v>
      </c>
      <c r="R874" s="1">
        <f t="shared" si="131"/>
        <v>4</v>
      </c>
      <c r="S874" s="1">
        <v>0</v>
      </c>
      <c r="T874" s="1">
        <v>0</v>
      </c>
      <c r="U874" s="1">
        <v>0</v>
      </c>
      <c r="V874" s="1">
        <v>0</v>
      </c>
      <c r="W874" s="1">
        <f t="shared" si="137"/>
        <v>0</v>
      </c>
      <c r="X874" s="1">
        <v>0</v>
      </c>
      <c r="Y874" s="1">
        <f t="shared" si="132"/>
        <v>0</v>
      </c>
      <c r="Z874" s="1">
        <v>77.106532999999999</v>
      </c>
      <c r="AA874" s="1">
        <v>28.67211</v>
      </c>
    </row>
    <row r="875" spans="1:27" ht="90">
      <c r="A875" s="1">
        <f t="shared" si="133"/>
        <v>872</v>
      </c>
      <c r="B875" s="1" t="s">
        <v>1596</v>
      </c>
      <c r="C875" s="2">
        <v>1617185</v>
      </c>
      <c r="D875" s="3" t="s">
        <v>1725</v>
      </c>
      <c r="E875" s="3" t="s">
        <v>1726</v>
      </c>
      <c r="F875" s="1">
        <v>0</v>
      </c>
      <c r="G875" s="1">
        <v>0</v>
      </c>
      <c r="H875" s="1">
        <v>0</v>
      </c>
      <c r="I875" s="1">
        <v>0</v>
      </c>
      <c r="J875" s="1">
        <v>0</v>
      </c>
      <c r="K875" s="1">
        <f t="shared" si="130"/>
        <v>0</v>
      </c>
      <c r="L875" s="1">
        <v>202</v>
      </c>
      <c r="M875" s="1">
        <v>151</v>
      </c>
      <c r="N875" s="1">
        <v>7</v>
      </c>
      <c r="O875" s="1">
        <v>44</v>
      </c>
      <c r="P875" s="1">
        <f t="shared" si="136"/>
        <v>51</v>
      </c>
      <c r="Q875" s="1" t="e">
        <f>VLOOKUP(C875,0,12,0)+VLOOKUP(C875,0,12,0)</f>
        <v>#N/A</v>
      </c>
      <c r="R875" s="1" t="e">
        <f t="shared" si="131"/>
        <v>#N/A</v>
      </c>
      <c r="S875" s="1">
        <v>0</v>
      </c>
      <c r="T875" s="1">
        <v>0</v>
      </c>
      <c r="U875" s="1">
        <v>0</v>
      </c>
      <c r="V875" s="1">
        <v>0</v>
      </c>
      <c r="W875" s="1">
        <f t="shared" si="137"/>
        <v>0</v>
      </c>
      <c r="X875" s="1">
        <v>1</v>
      </c>
      <c r="Y875" s="1">
        <f t="shared" si="132"/>
        <v>1</v>
      </c>
      <c r="Z875" s="1">
        <v>77.104790199999997</v>
      </c>
      <c r="AA875" s="1">
        <v>28.664085799999999</v>
      </c>
    </row>
    <row r="876" spans="1:27" ht="120">
      <c r="A876" s="1">
        <f t="shared" si="133"/>
        <v>873</v>
      </c>
      <c r="B876" s="1" t="s">
        <v>1596</v>
      </c>
      <c r="C876" s="2">
        <v>1617186</v>
      </c>
      <c r="D876" s="3" t="s">
        <v>1727</v>
      </c>
      <c r="E876" s="3" t="s">
        <v>1728</v>
      </c>
      <c r="F876" s="1">
        <v>130</v>
      </c>
      <c r="G876" s="1">
        <v>97</v>
      </c>
      <c r="H876" s="1">
        <v>4</v>
      </c>
      <c r="I876" s="1">
        <v>29</v>
      </c>
      <c r="J876" s="1">
        <v>33</v>
      </c>
      <c r="K876" s="1">
        <f t="shared" si="130"/>
        <v>33</v>
      </c>
      <c r="L876" s="1">
        <v>90</v>
      </c>
      <c r="M876" s="1">
        <v>67</v>
      </c>
      <c r="N876" s="1">
        <v>3</v>
      </c>
      <c r="O876" s="1">
        <v>20</v>
      </c>
      <c r="P876" s="1">
        <f t="shared" si="136"/>
        <v>23</v>
      </c>
      <c r="Q876" s="1">
        <v>22</v>
      </c>
      <c r="R876" s="1">
        <f t="shared" si="131"/>
        <v>45</v>
      </c>
      <c r="S876" s="1">
        <v>0</v>
      </c>
      <c r="T876" s="1">
        <v>0</v>
      </c>
      <c r="U876" s="1">
        <v>0</v>
      </c>
      <c r="V876" s="1">
        <v>0</v>
      </c>
      <c r="W876" s="1">
        <f t="shared" si="137"/>
        <v>0</v>
      </c>
      <c r="X876" s="1">
        <v>28</v>
      </c>
      <c r="Y876" s="1">
        <f t="shared" si="132"/>
        <v>28</v>
      </c>
      <c r="Z876" s="1">
        <v>77.083799999999997</v>
      </c>
      <c r="AA876" s="1">
        <v>28.6722</v>
      </c>
    </row>
    <row r="877" spans="1:27" ht="75">
      <c r="A877" s="1">
        <f t="shared" si="133"/>
        <v>874</v>
      </c>
      <c r="B877" s="1" t="s">
        <v>1596</v>
      </c>
      <c r="C877" s="2">
        <v>1617187</v>
      </c>
      <c r="D877" s="3" t="s">
        <v>46</v>
      </c>
      <c r="E877" s="3" t="s">
        <v>1729</v>
      </c>
      <c r="F877" s="1">
        <v>80</v>
      </c>
      <c r="G877" s="1">
        <v>60</v>
      </c>
      <c r="H877" s="1">
        <v>2</v>
      </c>
      <c r="I877" s="1">
        <v>18</v>
      </c>
      <c r="J877" s="1">
        <v>20</v>
      </c>
      <c r="K877" s="1">
        <f t="shared" si="130"/>
        <v>20</v>
      </c>
      <c r="L877" s="1">
        <v>0</v>
      </c>
      <c r="M877" s="1">
        <v>0</v>
      </c>
      <c r="N877" s="1">
        <v>0</v>
      </c>
      <c r="O877" s="1">
        <v>0</v>
      </c>
      <c r="P877" s="1">
        <f t="shared" si="136"/>
        <v>0</v>
      </c>
      <c r="Q877" s="1">
        <v>2</v>
      </c>
      <c r="R877" s="1">
        <f t="shared" si="131"/>
        <v>2</v>
      </c>
      <c r="S877" s="1">
        <v>0</v>
      </c>
      <c r="T877" s="1">
        <v>0</v>
      </c>
      <c r="U877" s="1">
        <v>0</v>
      </c>
      <c r="V877" s="1">
        <v>0</v>
      </c>
      <c r="W877" s="1">
        <f t="shared" si="137"/>
        <v>0</v>
      </c>
      <c r="X877" s="1">
        <v>0</v>
      </c>
      <c r="Y877" s="1">
        <f t="shared" si="132"/>
        <v>0</v>
      </c>
      <c r="Z877" s="1">
        <v>77.094904999999997</v>
      </c>
      <c r="AA877" s="1">
        <v>28.665510999999999</v>
      </c>
    </row>
    <row r="878" spans="1:27" ht="105">
      <c r="A878" s="1">
        <f t="shared" si="133"/>
        <v>875</v>
      </c>
      <c r="B878" s="1" t="s">
        <v>1596</v>
      </c>
      <c r="C878" s="2">
        <v>1617190</v>
      </c>
      <c r="D878" s="3" t="s">
        <v>1730</v>
      </c>
      <c r="E878" s="3" t="s">
        <v>1731</v>
      </c>
      <c r="F878" s="1">
        <v>120</v>
      </c>
      <c r="G878" s="1">
        <v>90</v>
      </c>
      <c r="H878" s="1">
        <v>4</v>
      </c>
      <c r="I878" s="1">
        <v>26</v>
      </c>
      <c r="J878" s="1">
        <v>30</v>
      </c>
      <c r="K878" s="1">
        <f t="shared" si="130"/>
        <v>30</v>
      </c>
      <c r="L878" s="1">
        <v>0</v>
      </c>
      <c r="M878" s="1">
        <v>0</v>
      </c>
      <c r="N878" s="1">
        <v>0</v>
      </c>
      <c r="O878" s="1">
        <v>0</v>
      </c>
      <c r="P878" s="1">
        <f t="shared" si="136"/>
        <v>0</v>
      </c>
      <c r="Q878" s="1">
        <v>4</v>
      </c>
      <c r="R878" s="1">
        <f t="shared" si="131"/>
        <v>4</v>
      </c>
      <c r="S878" s="1">
        <v>0</v>
      </c>
      <c r="T878" s="1">
        <v>0</v>
      </c>
      <c r="U878" s="1">
        <v>0</v>
      </c>
      <c r="V878" s="1">
        <v>0</v>
      </c>
      <c r="W878" s="1">
        <f t="shared" si="137"/>
        <v>0</v>
      </c>
      <c r="X878" s="1">
        <v>0</v>
      </c>
      <c r="Y878" s="1">
        <f t="shared" si="132"/>
        <v>0</v>
      </c>
      <c r="Z878" s="1">
        <v>77.100401000000005</v>
      </c>
      <c r="AA878" s="1">
        <v>28.677288999999998</v>
      </c>
    </row>
    <row r="879" spans="1:27" ht="75">
      <c r="A879" s="1">
        <f t="shared" si="133"/>
        <v>876</v>
      </c>
      <c r="B879" s="1" t="s">
        <v>1596</v>
      </c>
      <c r="C879" s="2">
        <v>1617191</v>
      </c>
      <c r="D879" s="3" t="s">
        <v>1732</v>
      </c>
      <c r="E879" s="3" t="s">
        <v>1733</v>
      </c>
      <c r="F879" s="1">
        <v>0</v>
      </c>
      <c r="G879" s="1">
        <v>0</v>
      </c>
      <c r="H879" s="1">
        <v>0</v>
      </c>
      <c r="I879" s="1">
        <v>0</v>
      </c>
      <c r="J879" s="1">
        <v>0</v>
      </c>
      <c r="K879" s="1">
        <f t="shared" si="130"/>
        <v>0</v>
      </c>
      <c r="L879" s="1">
        <v>0</v>
      </c>
      <c r="M879" s="1">
        <v>0</v>
      </c>
      <c r="N879" s="1">
        <v>0</v>
      </c>
      <c r="O879" s="1">
        <v>0</v>
      </c>
      <c r="P879" s="1">
        <f t="shared" si="136"/>
        <v>0</v>
      </c>
      <c r="Q879" s="1" t="e">
        <f>VLOOKUP(C879,0,12,0)+VLOOKUP(C879,0,12,0)</f>
        <v>#N/A</v>
      </c>
      <c r="R879" s="1" t="e">
        <f t="shared" si="131"/>
        <v>#N/A</v>
      </c>
      <c r="S879" s="1">
        <v>40</v>
      </c>
      <c r="T879" s="1">
        <v>30</v>
      </c>
      <c r="U879" s="1">
        <v>1</v>
      </c>
      <c r="V879" s="1">
        <v>9</v>
      </c>
      <c r="W879" s="1">
        <f t="shared" si="137"/>
        <v>10</v>
      </c>
      <c r="X879" s="1" t="e">
        <f>VLOOKUP(C879,0,12,0)+VLOOKUP(C879,0,12,0)</f>
        <v>#N/A</v>
      </c>
      <c r="Y879" s="1" t="e">
        <f t="shared" si="132"/>
        <v>#N/A</v>
      </c>
      <c r="Z879" s="1">
        <v>77.041782999999995</v>
      </c>
      <c r="AA879" s="1">
        <v>28.680676999999999</v>
      </c>
    </row>
    <row r="880" spans="1:27" ht="60">
      <c r="A880" s="1">
        <f t="shared" si="133"/>
        <v>877</v>
      </c>
      <c r="B880" s="1" t="s">
        <v>1596</v>
      </c>
      <c r="C880" s="2">
        <v>1617192</v>
      </c>
      <c r="D880" s="3" t="s">
        <v>1734</v>
      </c>
      <c r="E880" s="3" t="s">
        <v>1735</v>
      </c>
      <c r="F880" s="1">
        <v>0</v>
      </c>
      <c r="G880" s="1">
        <v>0</v>
      </c>
      <c r="H880" s="1">
        <v>0</v>
      </c>
      <c r="I880" s="1">
        <v>0</v>
      </c>
      <c r="J880" s="1">
        <v>0</v>
      </c>
      <c r="K880" s="1">
        <f t="shared" si="130"/>
        <v>0</v>
      </c>
      <c r="L880" s="1">
        <v>280</v>
      </c>
      <c r="M880" s="1">
        <v>210</v>
      </c>
      <c r="N880" s="1">
        <v>8</v>
      </c>
      <c r="O880" s="1">
        <v>62</v>
      </c>
      <c r="P880" s="1">
        <f t="shared" si="136"/>
        <v>70</v>
      </c>
      <c r="Q880" s="1">
        <v>7</v>
      </c>
      <c r="R880" s="1">
        <f t="shared" si="131"/>
        <v>77</v>
      </c>
      <c r="S880" s="1">
        <v>336</v>
      </c>
      <c r="T880" s="1">
        <v>252</v>
      </c>
      <c r="U880" s="1">
        <v>10</v>
      </c>
      <c r="V880" s="1">
        <v>74</v>
      </c>
      <c r="W880" s="1">
        <f t="shared" si="137"/>
        <v>84</v>
      </c>
      <c r="X880" s="1">
        <v>2</v>
      </c>
      <c r="Y880" s="1">
        <f t="shared" si="132"/>
        <v>86</v>
      </c>
      <c r="Z880" s="1">
        <v>77.087299999999999</v>
      </c>
      <c r="AA880" s="1">
        <v>28.661100000000001</v>
      </c>
    </row>
    <row r="881" spans="1:27" ht="90">
      <c r="A881" s="1">
        <f t="shared" si="133"/>
        <v>878</v>
      </c>
      <c r="B881" s="1" t="s">
        <v>1596</v>
      </c>
      <c r="C881" s="2">
        <v>1617193</v>
      </c>
      <c r="D881" s="3" t="s">
        <v>1736</v>
      </c>
      <c r="E881" s="3" t="s">
        <v>1737</v>
      </c>
      <c r="F881" s="1">
        <v>0</v>
      </c>
      <c r="G881" s="1">
        <v>0</v>
      </c>
      <c r="H881" s="1">
        <v>0</v>
      </c>
      <c r="I881" s="1">
        <v>0</v>
      </c>
      <c r="J881" s="1">
        <v>0</v>
      </c>
      <c r="K881" s="1">
        <f t="shared" si="130"/>
        <v>0</v>
      </c>
      <c r="L881" s="1">
        <v>0</v>
      </c>
      <c r="M881" s="1">
        <v>0</v>
      </c>
      <c r="N881" s="1">
        <v>0</v>
      </c>
      <c r="O881" s="1">
        <v>0</v>
      </c>
      <c r="P881" s="1">
        <f t="shared" si="136"/>
        <v>0</v>
      </c>
      <c r="Q881" s="1" t="e">
        <f t="shared" ref="Q881:Q891" si="138">VLOOKUP(C881,0,12,0)+VLOOKUP(C881,0,12,0)</f>
        <v>#N/A</v>
      </c>
      <c r="R881" s="1" t="e">
        <f t="shared" si="131"/>
        <v>#N/A</v>
      </c>
      <c r="S881" s="1">
        <v>40</v>
      </c>
      <c r="T881" s="1">
        <v>30</v>
      </c>
      <c r="U881" s="1">
        <v>1</v>
      </c>
      <c r="V881" s="1">
        <v>9</v>
      </c>
      <c r="W881" s="1">
        <f t="shared" si="137"/>
        <v>10</v>
      </c>
      <c r="X881" s="1" t="e">
        <f t="shared" ref="X881:X891" si="139">VLOOKUP(C881,0,12,0)+VLOOKUP(C881,0,12,0)</f>
        <v>#N/A</v>
      </c>
      <c r="Y881" s="1" t="e">
        <f t="shared" si="132"/>
        <v>#N/A</v>
      </c>
      <c r="Z881" s="1">
        <v>77.058959000000002</v>
      </c>
      <c r="AA881" s="1">
        <v>28.678201000000001</v>
      </c>
    </row>
    <row r="882" spans="1:27" ht="90">
      <c r="A882" s="1">
        <f t="shared" si="133"/>
        <v>879</v>
      </c>
      <c r="B882" s="1" t="s">
        <v>1596</v>
      </c>
      <c r="C882" s="2">
        <v>1617194</v>
      </c>
      <c r="D882" s="3" t="s">
        <v>1738</v>
      </c>
      <c r="E882" s="3" t="s">
        <v>1739</v>
      </c>
      <c r="F882" s="1">
        <v>40</v>
      </c>
      <c r="G882" s="1">
        <v>30</v>
      </c>
      <c r="H882" s="1">
        <v>1</v>
      </c>
      <c r="I882" s="1">
        <v>9</v>
      </c>
      <c r="J882" s="1">
        <v>10</v>
      </c>
      <c r="K882" s="1">
        <f t="shared" si="130"/>
        <v>10</v>
      </c>
      <c r="L882" s="1">
        <v>0</v>
      </c>
      <c r="M882" s="1">
        <v>0</v>
      </c>
      <c r="N882" s="1">
        <v>0</v>
      </c>
      <c r="O882" s="1">
        <v>0</v>
      </c>
      <c r="P882" s="1">
        <f t="shared" si="136"/>
        <v>0</v>
      </c>
      <c r="Q882" s="1" t="e">
        <f t="shared" si="138"/>
        <v>#N/A</v>
      </c>
      <c r="R882" s="1" t="e">
        <f t="shared" si="131"/>
        <v>#N/A</v>
      </c>
      <c r="S882" s="1">
        <v>0</v>
      </c>
      <c r="T882" s="1">
        <v>0</v>
      </c>
      <c r="U882" s="1">
        <v>0</v>
      </c>
      <c r="V882" s="1">
        <v>0</v>
      </c>
      <c r="W882" s="1">
        <f t="shared" si="137"/>
        <v>0</v>
      </c>
      <c r="X882" s="1" t="e">
        <f t="shared" si="139"/>
        <v>#N/A</v>
      </c>
      <c r="Y882" s="1" t="e">
        <f t="shared" si="132"/>
        <v>#N/A</v>
      </c>
      <c r="Z882" s="1">
        <v>77.046415999999994</v>
      </c>
      <c r="AA882" s="1">
        <v>28.678798</v>
      </c>
    </row>
    <row r="883" spans="1:27" ht="75">
      <c r="A883" s="1">
        <f t="shared" si="133"/>
        <v>880</v>
      </c>
      <c r="B883" s="1" t="s">
        <v>1596</v>
      </c>
      <c r="C883" s="2">
        <v>1617195</v>
      </c>
      <c r="D883" s="3" t="s">
        <v>1740</v>
      </c>
      <c r="E883" s="3" t="s">
        <v>1741</v>
      </c>
      <c r="F883" s="1">
        <v>40</v>
      </c>
      <c r="G883" s="1">
        <v>30</v>
      </c>
      <c r="H883" s="1">
        <v>1</v>
      </c>
      <c r="I883" s="1">
        <v>9</v>
      </c>
      <c r="J883" s="1">
        <v>10</v>
      </c>
      <c r="K883" s="1">
        <f t="shared" si="130"/>
        <v>10</v>
      </c>
      <c r="L883" s="1">
        <v>0</v>
      </c>
      <c r="M883" s="1">
        <v>0</v>
      </c>
      <c r="N883" s="1">
        <v>0</v>
      </c>
      <c r="O883" s="1">
        <v>0</v>
      </c>
      <c r="P883" s="1">
        <f t="shared" si="136"/>
        <v>0</v>
      </c>
      <c r="Q883" s="1" t="e">
        <f t="shared" si="138"/>
        <v>#N/A</v>
      </c>
      <c r="R883" s="1" t="e">
        <f t="shared" si="131"/>
        <v>#N/A</v>
      </c>
      <c r="S883" s="1">
        <v>0</v>
      </c>
      <c r="T883" s="1">
        <v>0</v>
      </c>
      <c r="U883" s="1">
        <v>0</v>
      </c>
      <c r="V883" s="1">
        <v>0</v>
      </c>
      <c r="W883" s="1">
        <f t="shared" si="137"/>
        <v>0</v>
      </c>
      <c r="X883" s="1" t="e">
        <f t="shared" si="139"/>
        <v>#N/A</v>
      </c>
      <c r="Y883" s="1" t="e">
        <f t="shared" si="132"/>
        <v>#N/A</v>
      </c>
      <c r="Z883" s="1">
        <v>77.060416000000004</v>
      </c>
      <c r="AA883" s="1">
        <v>28.662344000000001</v>
      </c>
    </row>
    <row r="884" spans="1:27" ht="60">
      <c r="A884" s="1">
        <f t="shared" si="133"/>
        <v>881</v>
      </c>
      <c r="B884" s="1" t="s">
        <v>1596</v>
      </c>
      <c r="C884" s="2">
        <v>1617196</v>
      </c>
      <c r="D884" s="3" t="s">
        <v>1742</v>
      </c>
      <c r="E884" s="3" t="s">
        <v>1743</v>
      </c>
      <c r="F884" s="1">
        <v>0</v>
      </c>
      <c r="G884" s="1">
        <v>0</v>
      </c>
      <c r="H884" s="1">
        <v>0</v>
      </c>
      <c r="I884" s="1">
        <v>0</v>
      </c>
      <c r="J884" s="1">
        <v>0</v>
      </c>
      <c r="K884" s="1">
        <v>0</v>
      </c>
      <c r="L884" s="1">
        <v>0</v>
      </c>
      <c r="M884" s="1">
        <v>0</v>
      </c>
      <c r="N884" s="1">
        <v>0</v>
      </c>
      <c r="O884" s="1">
        <v>0</v>
      </c>
      <c r="P884" s="1">
        <f t="shared" si="136"/>
        <v>0</v>
      </c>
      <c r="Q884" s="1" t="e">
        <f t="shared" si="138"/>
        <v>#N/A</v>
      </c>
      <c r="R884" s="1" t="e">
        <f t="shared" si="131"/>
        <v>#N/A</v>
      </c>
      <c r="S884" s="1">
        <v>80</v>
      </c>
      <c r="T884" s="1">
        <v>60</v>
      </c>
      <c r="U884" s="1">
        <v>2</v>
      </c>
      <c r="V884" s="1">
        <v>18</v>
      </c>
      <c r="W884" s="1">
        <f t="shared" si="137"/>
        <v>20</v>
      </c>
      <c r="X884" s="1" t="e">
        <f t="shared" si="139"/>
        <v>#N/A</v>
      </c>
      <c r="Y884" s="1" t="e">
        <f t="shared" si="132"/>
        <v>#N/A</v>
      </c>
      <c r="Z884" s="1">
        <v>77.071091999999993</v>
      </c>
      <c r="AA884" s="1">
        <v>28.666074999999999</v>
      </c>
    </row>
    <row r="885" spans="1:27" ht="60">
      <c r="A885" s="1">
        <f t="shared" si="133"/>
        <v>882</v>
      </c>
      <c r="B885" s="1" t="s">
        <v>1596</v>
      </c>
      <c r="C885" s="2">
        <v>1617197</v>
      </c>
      <c r="D885" s="3" t="s">
        <v>1744</v>
      </c>
      <c r="E885" s="3" t="s">
        <v>1745</v>
      </c>
      <c r="F885" s="1">
        <v>80</v>
      </c>
      <c r="G885" s="1">
        <v>60</v>
      </c>
      <c r="H885" s="1">
        <v>2</v>
      </c>
      <c r="I885" s="1">
        <v>18</v>
      </c>
      <c r="J885" s="1">
        <v>20</v>
      </c>
      <c r="K885" s="1">
        <f t="shared" si="130"/>
        <v>20</v>
      </c>
      <c r="L885" s="1">
        <v>0</v>
      </c>
      <c r="M885" s="1">
        <v>0</v>
      </c>
      <c r="N885" s="1">
        <v>0</v>
      </c>
      <c r="O885" s="1">
        <v>0</v>
      </c>
      <c r="P885" s="1">
        <f t="shared" si="136"/>
        <v>0</v>
      </c>
      <c r="Q885" s="1" t="e">
        <f t="shared" si="138"/>
        <v>#N/A</v>
      </c>
      <c r="R885" s="1" t="e">
        <f t="shared" si="131"/>
        <v>#N/A</v>
      </c>
      <c r="S885" s="1">
        <v>0</v>
      </c>
      <c r="T885" s="1">
        <v>0</v>
      </c>
      <c r="U885" s="1">
        <v>0</v>
      </c>
      <c r="V885" s="1">
        <v>0</v>
      </c>
      <c r="W885" s="1">
        <f t="shared" si="137"/>
        <v>0</v>
      </c>
      <c r="X885" s="1" t="e">
        <f t="shared" si="139"/>
        <v>#N/A</v>
      </c>
      <c r="Y885" s="1" t="e">
        <f t="shared" si="132"/>
        <v>#N/A</v>
      </c>
      <c r="Z885" s="1">
        <v>77.068920000000006</v>
      </c>
      <c r="AA885" s="1">
        <v>28.678597</v>
      </c>
    </row>
    <row r="886" spans="1:27" ht="60">
      <c r="A886" s="1">
        <f t="shared" si="133"/>
        <v>883</v>
      </c>
      <c r="B886" s="1" t="s">
        <v>1596</v>
      </c>
      <c r="C886" s="2">
        <v>1617198</v>
      </c>
      <c r="D886" s="3" t="s">
        <v>321</v>
      </c>
      <c r="E886" s="3" t="s">
        <v>1746</v>
      </c>
      <c r="F886" s="1">
        <v>40</v>
      </c>
      <c r="G886" s="1">
        <v>30</v>
      </c>
      <c r="H886" s="1">
        <v>1</v>
      </c>
      <c r="I886" s="1">
        <v>9</v>
      </c>
      <c r="J886" s="1">
        <v>10</v>
      </c>
      <c r="K886" s="1">
        <f t="shared" si="130"/>
        <v>10</v>
      </c>
      <c r="L886" s="1">
        <v>0</v>
      </c>
      <c r="M886" s="1">
        <v>0</v>
      </c>
      <c r="N886" s="1">
        <v>0</v>
      </c>
      <c r="O886" s="1">
        <v>0</v>
      </c>
      <c r="P886" s="1">
        <f t="shared" si="136"/>
        <v>0</v>
      </c>
      <c r="Q886" s="1" t="e">
        <f t="shared" si="138"/>
        <v>#N/A</v>
      </c>
      <c r="R886" s="1" t="e">
        <f t="shared" si="131"/>
        <v>#N/A</v>
      </c>
      <c r="S886" s="1">
        <v>0</v>
      </c>
      <c r="T886" s="1">
        <v>0</v>
      </c>
      <c r="U886" s="1">
        <v>0</v>
      </c>
      <c r="V886" s="1">
        <v>0</v>
      </c>
      <c r="W886" s="1">
        <f t="shared" si="137"/>
        <v>0</v>
      </c>
      <c r="X886" s="1" t="e">
        <f t="shared" si="139"/>
        <v>#N/A</v>
      </c>
      <c r="Y886" s="1" t="e">
        <f t="shared" si="132"/>
        <v>#N/A</v>
      </c>
      <c r="Z886" s="1">
        <v>77.067571000000001</v>
      </c>
      <c r="AA886" s="1">
        <v>28.666716000000001</v>
      </c>
    </row>
    <row r="887" spans="1:27" ht="60">
      <c r="A887" s="1">
        <f t="shared" si="133"/>
        <v>884</v>
      </c>
      <c r="B887" s="1" t="s">
        <v>1596</v>
      </c>
      <c r="C887" s="2">
        <v>1617199</v>
      </c>
      <c r="D887" s="3" t="s">
        <v>1747</v>
      </c>
      <c r="E887" s="3" t="s">
        <v>1748</v>
      </c>
      <c r="F887" s="1">
        <v>0</v>
      </c>
      <c r="G887" s="1">
        <v>0</v>
      </c>
      <c r="H887" s="1">
        <v>0</v>
      </c>
      <c r="I887" s="1">
        <v>0</v>
      </c>
      <c r="J887" s="1">
        <v>0</v>
      </c>
      <c r="K887" s="1">
        <f t="shared" si="130"/>
        <v>0</v>
      </c>
      <c r="L887" s="1">
        <v>0</v>
      </c>
      <c r="M887" s="1">
        <v>0</v>
      </c>
      <c r="N887" s="1">
        <v>0</v>
      </c>
      <c r="O887" s="1">
        <v>0</v>
      </c>
      <c r="P887" s="1">
        <f t="shared" si="136"/>
        <v>0</v>
      </c>
      <c r="Q887" s="1" t="e">
        <f t="shared" si="138"/>
        <v>#N/A</v>
      </c>
      <c r="R887" s="1" t="e">
        <f t="shared" si="131"/>
        <v>#N/A</v>
      </c>
      <c r="S887" s="1">
        <v>40</v>
      </c>
      <c r="T887" s="1">
        <v>30</v>
      </c>
      <c r="U887" s="1">
        <v>1</v>
      </c>
      <c r="V887" s="1">
        <v>9</v>
      </c>
      <c r="W887" s="1">
        <f t="shared" si="137"/>
        <v>10</v>
      </c>
      <c r="X887" s="1" t="e">
        <f t="shared" si="139"/>
        <v>#N/A</v>
      </c>
      <c r="Y887" s="1" t="e">
        <f t="shared" si="132"/>
        <v>#N/A</v>
      </c>
      <c r="Z887" s="1">
        <v>77.055043999999995</v>
      </c>
      <c r="AA887" s="1">
        <v>28.667376999999998</v>
      </c>
    </row>
    <row r="888" spans="1:27" ht="75">
      <c r="A888" s="1">
        <f t="shared" si="133"/>
        <v>885</v>
      </c>
      <c r="B888" s="1" t="s">
        <v>1596</v>
      </c>
      <c r="C888" s="2">
        <v>1617201</v>
      </c>
      <c r="D888" s="3" t="s">
        <v>1749</v>
      </c>
      <c r="E888" s="3" t="s">
        <v>1750</v>
      </c>
      <c r="F888" s="1">
        <v>0</v>
      </c>
      <c r="G888" s="1">
        <v>0</v>
      </c>
      <c r="H888" s="1">
        <v>0</v>
      </c>
      <c r="I888" s="1">
        <v>0</v>
      </c>
      <c r="J888" s="1">
        <v>0</v>
      </c>
      <c r="K888" s="1">
        <f t="shared" si="130"/>
        <v>0</v>
      </c>
      <c r="L888" s="1">
        <v>0</v>
      </c>
      <c r="M888" s="1">
        <v>0</v>
      </c>
      <c r="N888" s="1">
        <v>0</v>
      </c>
      <c r="O888" s="1">
        <v>0</v>
      </c>
      <c r="P888" s="1">
        <f t="shared" si="136"/>
        <v>0</v>
      </c>
      <c r="Q888" s="1" t="e">
        <f t="shared" si="138"/>
        <v>#N/A</v>
      </c>
      <c r="R888" s="1" t="e">
        <f t="shared" si="131"/>
        <v>#N/A</v>
      </c>
      <c r="S888" s="1">
        <v>60</v>
      </c>
      <c r="T888" s="1">
        <v>45</v>
      </c>
      <c r="U888" s="1">
        <v>2</v>
      </c>
      <c r="V888" s="1">
        <v>13</v>
      </c>
      <c r="W888" s="1">
        <f t="shared" si="137"/>
        <v>15</v>
      </c>
      <c r="X888" s="1" t="e">
        <f t="shared" si="139"/>
        <v>#N/A</v>
      </c>
      <c r="Y888" s="1" t="e">
        <f t="shared" si="132"/>
        <v>#N/A</v>
      </c>
      <c r="Z888" s="1">
        <v>77.055043999999995</v>
      </c>
      <c r="AA888" s="1">
        <v>28.667376999999998</v>
      </c>
    </row>
    <row r="889" spans="1:27" ht="60">
      <c r="A889" s="1">
        <f t="shared" si="133"/>
        <v>886</v>
      </c>
      <c r="B889" s="1" t="s">
        <v>1596</v>
      </c>
      <c r="C889" s="2">
        <v>1617202</v>
      </c>
      <c r="D889" s="3" t="s">
        <v>1751</v>
      </c>
      <c r="E889" s="3" t="s">
        <v>1752</v>
      </c>
      <c r="F889" s="1">
        <v>120</v>
      </c>
      <c r="G889" s="1">
        <v>90</v>
      </c>
      <c r="H889" s="1">
        <v>4</v>
      </c>
      <c r="I889" s="1">
        <v>26</v>
      </c>
      <c r="J889" s="1">
        <v>30</v>
      </c>
      <c r="K889" s="1">
        <f t="shared" si="130"/>
        <v>30</v>
      </c>
      <c r="L889" s="1">
        <v>0</v>
      </c>
      <c r="M889" s="1">
        <v>0</v>
      </c>
      <c r="N889" s="1">
        <v>0</v>
      </c>
      <c r="O889" s="1">
        <v>0</v>
      </c>
      <c r="P889" s="1">
        <f t="shared" si="136"/>
        <v>0</v>
      </c>
      <c r="Q889" s="1" t="e">
        <f t="shared" si="138"/>
        <v>#N/A</v>
      </c>
      <c r="R889" s="1" t="e">
        <f t="shared" si="131"/>
        <v>#N/A</v>
      </c>
      <c r="S889" s="1">
        <v>0</v>
      </c>
      <c r="T889" s="1">
        <v>0</v>
      </c>
      <c r="U889" s="1">
        <v>0</v>
      </c>
      <c r="V889" s="1">
        <v>0</v>
      </c>
      <c r="W889" s="1">
        <f t="shared" si="137"/>
        <v>0</v>
      </c>
      <c r="X889" s="1" t="e">
        <f t="shared" si="139"/>
        <v>#N/A</v>
      </c>
      <c r="Y889" s="1" t="e">
        <f t="shared" si="132"/>
        <v>#N/A</v>
      </c>
      <c r="Z889" s="1">
        <v>76.970652999999999</v>
      </c>
      <c r="AA889" s="1">
        <v>28.703717000000001</v>
      </c>
    </row>
    <row r="890" spans="1:27" ht="75">
      <c r="A890" s="1">
        <f t="shared" si="133"/>
        <v>887</v>
      </c>
      <c r="B890" s="1" t="s">
        <v>1596</v>
      </c>
      <c r="C890" s="2">
        <v>1617203</v>
      </c>
      <c r="D890" s="3" t="s">
        <v>1753</v>
      </c>
      <c r="E890" s="3" t="s">
        <v>1754</v>
      </c>
      <c r="F890" s="1">
        <v>40</v>
      </c>
      <c r="G890" s="1">
        <v>30</v>
      </c>
      <c r="H890" s="1">
        <v>1</v>
      </c>
      <c r="I890" s="1">
        <v>9</v>
      </c>
      <c r="J890" s="1">
        <v>10</v>
      </c>
      <c r="K890" s="1">
        <f t="shared" si="130"/>
        <v>10</v>
      </c>
      <c r="L890" s="1">
        <v>0</v>
      </c>
      <c r="M890" s="1">
        <v>0</v>
      </c>
      <c r="N890" s="1">
        <v>0</v>
      </c>
      <c r="O890" s="1">
        <v>0</v>
      </c>
      <c r="P890" s="1">
        <v>0</v>
      </c>
      <c r="Q890" s="1" t="e">
        <f t="shared" si="138"/>
        <v>#N/A</v>
      </c>
      <c r="R890" s="1" t="e">
        <f t="shared" si="131"/>
        <v>#N/A</v>
      </c>
      <c r="S890" s="1">
        <v>0</v>
      </c>
      <c r="T890" s="1">
        <v>0</v>
      </c>
      <c r="U890" s="1">
        <v>0</v>
      </c>
      <c r="V890" s="1">
        <v>0</v>
      </c>
      <c r="W890" s="1">
        <v>0</v>
      </c>
      <c r="X890" s="1" t="e">
        <f t="shared" si="139"/>
        <v>#N/A</v>
      </c>
      <c r="Y890" s="1" t="e">
        <f t="shared" si="132"/>
        <v>#N/A</v>
      </c>
      <c r="Z890" s="1">
        <v>77.064206999999996</v>
      </c>
      <c r="AA890" s="1">
        <v>28.671281</v>
      </c>
    </row>
    <row r="891" spans="1:27" ht="45">
      <c r="A891" s="1">
        <f t="shared" si="133"/>
        <v>888</v>
      </c>
      <c r="B891" s="1" t="s">
        <v>1596</v>
      </c>
      <c r="C891" s="2">
        <v>1617205</v>
      </c>
      <c r="D891" s="3" t="s">
        <v>1755</v>
      </c>
      <c r="E891" s="3" t="s">
        <v>1756</v>
      </c>
      <c r="F891" s="1">
        <v>0</v>
      </c>
      <c r="G891" s="1">
        <v>0</v>
      </c>
      <c r="H891" s="1">
        <v>0</v>
      </c>
      <c r="I891" s="1">
        <v>0</v>
      </c>
      <c r="J891" s="1">
        <v>0</v>
      </c>
      <c r="K891" s="1">
        <f t="shared" si="130"/>
        <v>0</v>
      </c>
      <c r="L891" s="1">
        <v>0</v>
      </c>
      <c r="M891" s="1">
        <v>0</v>
      </c>
      <c r="N891" s="1">
        <v>0</v>
      </c>
      <c r="O891" s="1">
        <v>0</v>
      </c>
      <c r="P891" s="1">
        <f t="shared" si="136"/>
        <v>0</v>
      </c>
      <c r="Q891" s="1" t="e">
        <f t="shared" si="138"/>
        <v>#N/A</v>
      </c>
      <c r="R891" s="1" t="e">
        <f t="shared" si="131"/>
        <v>#N/A</v>
      </c>
      <c r="S891" s="1">
        <v>60</v>
      </c>
      <c r="T891" s="1">
        <v>45</v>
      </c>
      <c r="U891" s="1">
        <v>2</v>
      </c>
      <c r="V891" s="1">
        <v>13</v>
      </c>
      <c r="W891" s="1">
        <f t="shared" si="137"/>
        <v>15</v>
      </c>
      <c r="X891" s="1" t="e">
        <f t="shared" si="139"/>
        <v>#N/A</v>
      </c>
      <c r="Y891" s="1" t="e">
        <f t="shared" si="132"/>
        <v>#N/A</v>
      </c>
      <c r="Z891" s="1">
        <v>77.046820999999994</v>
      </c>
      <c r="AA891" s="1">
        <v>28.662196000000002</v>
      </c>
    </row>
    <row r="892" spans="1:27" ht="75">
      <c r="A892" s="1">
        <f t="shared" si="133"/>
        <v>889</v>
      </c>
      <c r="B892" s="1" t="s">
        <v>1596</v>
      </c>
      <c r="C892" s="2">
        <v>1617207</v>
      </c>
      <c r="D892" s="3" t="s">
        <v>1757</v>
      </c>
      <c r="E892" s="3" t="s">
        <v>1758</v>
      </c>
      <c r="F892" s="1">
        <v>40</v>
      </c>
      <c r="G892" s="1">
        <v>30</v>
      </c>
      <c r="H892" s="1">
        <v>1</v>
      </c>
      <c r="I892" s="1">
        <v>9</v>
      </c>
      <c r="J892" s="1">
        <v>10</v>
      </c>
      <c r="K892" s="1">
        <f t="shared" si="130"/>
        <v>10</v>
      </c>
      <c r="L892" s="1">
        <v>10</v>
      </c>
      <c r="M892" s="1">
        <v>7</v>
      </c>
      <c r="N892" s="1">
        <v>1</v>
      </c>
      <c r="O892" s="1">
        <v>2</v>
      </c>
      <c r="P892" s="1">
        <f t="shared" si="136"/>
        <v>3</v>
      </c>
      <c r="Q892" s="1">
        <v>1</v>
      </c>
      <c r="R892" s="1">
        <f t="shared" si="131"/>
        <v>4</v>
      </c>
      <c r="S892" s="1">
        <v>0</v>
      </c>
      <c r="T892" s="1">
        <v>0</v>
      </c>
      <c r="U892" s="1">
        <v>0</v>
      </c>
      <c r="V892" s="1">
        <v>0</v>
      </c>
      <c r="W892" s="1">
        <f t="shared" si="137"/>
        <v>0</v>
      </c>
      <c r="X892" s="1">
        <v>0</v>
      </c>
      <c r="Y892" s="1">
        <f t="shared" si="132"/>
        <v>0</v>
      </c>
      <c r="Z892" s="1">
        <v>77.108029000000002</v>
      </c>
      <c r="AA892" s="1">
        <v>28.674512</v>
      </c>
    </row>
    <row r="893" spans="1:27" ht="60">
      <c r="A893" s="1">
        <f t="shared" si="133"/>
        <v>890</v>
      </c>
      <c r="B893" s="1" t="s">
        <v>1596</v>
      </c>
      <c r="C893" s="2">
        <v>1617208</v>
      </c>
      <c r="D893" s="3" t="s">
        <v>1759</v>
      </c>
      <c r="E893" s="3" t="s">
        <v>1760</v>
      </c>
      <c r="F893" s="1">
        <v>0</v>
      </c>
      <c r="G893" s="1">
        <v>0</v>
      </c>
      <c r="H893" s="1">
        <v>0</v>
      </c>
      <c r="I893" s="1">
        <v>0</v>
      </c>
      <c r="J893" s="1">
        <v>0</v>
      </c>
      <c r="K893" s="1">
        <v>0</v>
      </c>
      <c r="L893" s="1">
        <v>0</v>
      </c>
      <c r="M893" s="1">
        <v>0</v>
      </c>
      <c r="N893" s="1">
        <v>0</v>
      </c>
      <c r="O893" s="1">
        <v>0</v>
      </c>
      <c r="P893" s="1">
        <f t="shared" si="136"/>
        <v>0</v>
      </c>
      <c r="Q893" s="1" t="e">
        <f>VLOOKUP(C893,0,12,0)+VLOOKUP(C893,0,12,0)</f>
        <v>#N/A</v>
      </c>
      <c r="R893" s="1" t="e">
        <f t="shared" si="131"/>
        <v>#N/A</v>
      </c>
      <c r="S893" s="1">
        <v>40</v>
      </c>
      <c r="T893" s="1">
        <v>30</v>
      </c>
      <c r="U893" s="1">
        <v>1</v>
      </c>
      <c r="V893" s="1">
        <v>9</v>
      </c>
      <c r="W893" s="1">
        <v>10</v>
      </c>
      <c r="X893" s="1" t="e">
        <f>VLOOKUP(C893,0,12,0)+VLOOKUP(C893,0,12,0)</f>
        <v>#N/A</v>
      </c>
      <c r="Y893" s="1" t="e">
        <f t="shared" si="132"/>
        <v>#N/A</v>
      </c>
      <c r="Z893" s="1">
        <v>77.016992999999999</v>
      </c>
      <c r="AA893" s="1">
        <v>28.657632</v>
      </c>
    </row>
    <row r="894" spans="1:27" ht="120">
      <c r="A894" s="1">
        <f t="shared" si="133"/>
        <v>891</v>
      </c>
      <c r="B894" s="1" t="s">
        <v>1596</v>
      </c>
      <c r="C894" s="2">
        <v>1617209</v>
      </c>
      <c r="D894" s="3" t="s">
        <v>1761</v>
      </c>
      <c r="E894" s="3" t="s">
        <v>1762</v>
      </c>
      <c r="F894" s="1">
        <v>0</v>
      </c>
      <c r="G894" s="1">
        <v>0</v>
      </c>
      <c r="H894" s="1">
        <v>0</v>
      </c>
      <c r="I894" s="1">
        <v>0</v>
      </c>
      <c r="J894" s="1">
        <v>0</v>
      </c>
      <c r="K894" s="1">
        <v>0</v>
      </c>
      <c r="L894" s="1">
        <v>0</v>
      </c>
      <c r="M894" s="1">
        <v>0</v>
      </c>
      <c r="N894" s="1">
        <v>0</v>
      </c>
      <c r="O894" s="1">
        <v>0</v>
      </c>
      <c r="P894" s="1">
        <f t="shared" si="136"/>
        <v>0</v>
      </c>
      <c r="Q894" s="1" t="e">
        <f>VLOOKUP(C894,0,12,0)+VLOOKUP(C894,0,12,0)</f>
        <v>#N/A</v>
      </c>
      <c r="R894" s="1" t="e">
        <f t="shared" si="131"/>
        <v>#N/A</v>
      </c>
      <c r="S894" s="1">
        <v>40</v>
      </c>
      <c r="T894" s="1">
        <v>30</v>
      </c>
      <c r="U894" s="1">
        <v>1</v>
      </c>
      <c r="V894" s="1">
        <v>9</v>
      </c>
      <c r="W894" s="1">
        <v>10</v>
      </c>
      <c r="X894" s="1" t="e">
        <f>VLOOKUP(C894,0,12,0)+VLOOKUP(C894,0,12,0)</f>
        <v>#N/A</v>
      </c>
      <c r="Y894" s="1" t="e">
        <f t="shared" si="132"/>
        <v>#N/A</v>
      </c>
      <c r="Z894" s="1">
        <v>77.003800999999996</v>
      </c>
      <c r="AA894" s="1">
        <v>28.638285</v>
      </c>
    </row>
    <row r="895" spans="1:27" ht="90">
      <c r="A895" s="1">
        <f t="shared" si="133"/>
        <v>892</v>
      </c>
      <c r="B895" s="1" t="s">
        <v>1596</v>
      </c>
      <c r="C895" s="2">
        <v>1617210</v>
      </c>
      <c r="D895" s="3" t="s">
        <v>1763</v>
      </c>
      <c r="E895" s="3" t="s">
        <v>1764</v>
      </c>
      <c r="F895" s="1">
        <v>216</v>
      </c>
      <c r="G895" s="1">
        <v>162</v>
      </c>
      <c r="H895" s="1">
        <v>6</v>
      </c>
      <c r="I895" s="1">
        <v>48</v>
      </c>
      <c r="J895" s="1">
        <v>54</v>
      </c>
      <c r="K895" s="1">
        <f t="shared" si="130"/>
        <v>54</v>
      </c>
      <c r="L895" s="1">
        <v>0</v>
      </c>
      <c r="M895" s="1">
        <v>0</v>
      </c>
      <c r="N895" s="1">
        <v>0</v>
      </c>
      <c r="O895" s="1">
        <v>0</v>
      </c>
      <c r="P895" s="1">
        <f t="shared" si="136"/>
        <v>0</v>
      </c>
      <c r="Q895" s="1">
        <v>6</v>
      </c>
      <c r="R895" s="1">
        <f t="shared" si="131"/>
        <v>6</v>
      </c>
      <c r="S895" s="1">
        <v>0</v>
      </c>
      <c r="T895" s="1">
        <v>0</v>
      </c>
      <c r="U895" s="1">
        <v>0</v>
      </c>
      <c r="V895" s="1">
        <v>0</v>
      </c>
      <c r="W895" s="1">
        <f t="shared" si="137"/>
        <v>0</v>
      </c>
      <c r="X895" s="1">
        <v>6</v>
      </c>
      <c r="Y895" s="1">
        <f t="shared" si="132"/>
        <v>6</v>
      </c>
      <c r="Z895" s="1">
        <v>77.086451999999994</v>
      </c>
      <c r="AA895" s="1">
        <v>28.658519999999999</v>
      </c>
    </row>
    <row r="896" spans="1:27" ht="90">
      <c r="A896" s="1">
        <f t="shared" si="133"/>
        <v>893</v>
      </c>
      <c r="B896" s="1" t="s">
        <v>1596</v>
      </c>
      <c r="C896" s="2">
        <v>1617212</v>
      </c>
      <c r="D896" s="3" t="s">
        <v>1765</v>
      </c>
      <c r="E896" s="3" t="s">
        <v>1766</v>
      </c>
      <c r="F896" s="1">
        <v>80</v>
      </c>
      <c r="G896" s="1">
        <v>60</v>
      </c>
      <c r="H896" s="1">
        <v>2</v>
      </c>
      <c r="I896" s="1">
        <v>18</v>
      </c>
      <c r="J896" s="1">
        <v>20</v>
      </c>
      <c r="K896" s="1">
        <f t="shared" si="130"/>
        <v>20</v>
      </c>
      <c r="L896" s="1">
        <v>0</v>
      </c>
      <c r="M896" s="1">
        <v>0</v>
      </c>
      <c r="N896" s="1">
        <v>0</v>
      </c>
      <c r="O896" s="1">
        <v>0</v>
      </c>
      <c r="P896" s="1">
        <f t="shared" si="136"/>
        <v>0</v>
      </c>
      <c r="Q896" s="1" t="e">
        <f t="shared" ref="Q896:Q933" si="140">VLOOKUP(C896,0,12,0)+VLOOKUP(C896,0,12,0)</f>
        <v>#N/A</v>
      </c>
      <c r="R896" s="1" t="e">
        <f t="shared" si="131"/>
        <v>#N/A</v>
      </c>
      <c r="S896" s="1">
        <v>0</v>
      </c>
      <c r="T896" s="1">
        <v>0</v>
      </c>
      <c r="U896" s="1">
        <v>0</v>
      </c>
      <c r="V896" s="1">
        <v>0</v>
      </c>
      <c r="W896" s="1">
        <v>0</v>
      </c>
      <c r="X896" s="1" t="e">
        <f t="shared" ref="X896:X933" si="141">VLOOKUP(C896,0,12,0)+VLOOKUP(C896,0,12,0)</f>
        <v>#N/A</v>
      </c>
      <c r="Y896" s="1" t="e">
        <f t="shared" si="132"/>
        <v>#N/A</v>
      </c>
      <c r="Z896" s="1">
        <v>77.010958000000002</v>
      </c>
      <c r="AA896" s="1">
        <v>28.635725999999998</v>
      </c>
    </row>
    <row r="897" spans="1:27" ht="75">
      <c r="A897" s="1">
        <f t="shared" si="133"/>
        <v>894</v>
      </c>
      <c r="B897" s="1" t="s">
        <v>1596</v>
      </c>
      <c r="C897" s="2">
        <v>1617213</v>
      </c>
      <c r="D897" s="3" t="s">
        <v>1767</v>
      </c>
      <c r="E897" s="3" t="s">
        <v>1768</v>
      </c>
      <c r="F897" s="1">
        <v>0</v>
      </c>
      <c r="G897" s="1">
        <v>0</v>
      </c>
      <c r="H897" s="1">
        <v>0</v>
      </c>
      <c r="I897" s="1">
        <v>0</v>
      </c>
      <c r="J897" s="1">
        <v>0</v>
      </c>
      <c r="K897" s="1">
        <v>0</v>
      </c>
      <c r="L897" s="1">
        <v>0</v>
      </c>
      <c r="M897" s="1">
        <v>0</v>
      </c>
      <c r="N897" s="1">
        <v>0</v>
      </c>
      <c r="O897" s="1">
        <v>0</v>
      </c>
      <c r="P897" s="1">
        <f t="shared" si="136"/>
        <v>0</v>
      </c>
      <c r="Q897" s="1" t="e">
        <f t="shared" si="140"/>
        <v>#N/A</v>
      </c>
      <c r="R897" s="1" t="e">
        <f t="shared" si="131"/>
        <v>#N/A</v>
      </c>
      <c r="S897" s="1">
        <v>40</v>
      </c>
      <c r="T897" s="1">
        <v>30</v>
      </c>
      <c r="U897" s="1">
        <v>1</v>
      </c>
      <c r="V897" s="1">
        <v>9</v>
      </c>
      <c r="W897" s="1">
        <v>10</v>
      </c>
      <c r="X897" s="1" t="e">
        <f t="shared" si="141"/>
        <v>#N/A</v>
      </c>
      <c r="Y897" s="1" t="e">
        <f t="shared" si="132"/>
        <v>#N/A</v>
      </c>
      <c r="Z897" s="1">
        <v>77.064772000000005</v>
      </c>
      <c r="AA897" s="1">
        <v>28.664176000000001</v>
      </c>
    </row>
    <row r="898" spans="1:27" ht="90">
      <c r="A898" s="1">
        <f t="shared" si="133"/>
        <v>895</v>
      </c>
      <c r="B898" s="1" t="s">
        <v>1596</v>
      </c>
      <c r="C898" s="2">
        <v>1617215</v>
      </c>
      <c r="D898" s="3" t="s">
        <v>1769</v>
      </c>
      <c r="E898" s="3" t="s">
        <v>1770</v>
      </c>
      <c r="F898" s="1">
        <v>40</v>
      </c>
      <c r="G898" s="1">
        <v>30</v>
      </c>
      <c r="H898" s="1">
        <v>1</v>
      </c>
      <c r="I898" s="1">
        <v>9</v>
      </c>
      <c r="J898" s="1">
        <v>10</v>
      </c>
      <c r="K898" s="1">
        <f t="shared" si="130"/>
        <v>10</v>
      </c>
      <c r="L898" s="1">
        <v>40</v>
      </c>
      <c r="M898" s="1">
        <v>30</v>
      </c>
      <c r="N898" s="1">
        <v>1</v>
      </c>
      <c r="O898" s="1">
        <v>9</v>
      </c>
      <c r="P898" s="1">
        <f t="shared" si="136"/>
        <v>10</v>
      </c>
      <c r="Q898" s="1" t="e">
        <f t="shared" si="140"/>
        <v>#N/A</v>
      </c>
      <c r="R898" s="1" t="e">
        <f t="shared" si="131"/>
        <v>#N/A</v>
      </c>
      <c r="S898" s="1">
        <v>40</v>
      </c>
      <c r="T898" s="1">
        <v>30</v>
      </c>
      <c r="U898" s="1">
        <v>1</v>
      </c>
      <c r="V898" s="1">
        <v>9</v>
      </c>
      <c r="W898" s="1">
        <f t="shared" si="137"/>
        <v>10</v>
      </c>
      <c r="X898" s="1" t="e">
        <f t="shared" si="141"/>
        <v>#N/A</v>
      </c>
      <c r="Y898" s="1" t="e">
        <f t="shared" si="132"/>
        <v>#N/A</v>
      </c>
      <c r="Z898" s="1">
        <v>77.032346000000004</v>
      </c>
      <c r="AA898" s="1">
        <v>28.685303000000001</v>
      </c>
    </row>
    <row r="899" spans="1:27" ht="90">
      <c r="A899" s="1">
        <f t="shared" si="133"/>
        <v>896</v>
      </c>
      <c r="B899" s="1" t="s">
        <v>1596</v>
      </c>
      <c r="C899" s="2">
        <v>1617216</v>
      </c>
      <c r="D899" s="3" t="s">
        <v>1771</v>
      </c>
      <c r="E899" s="3" t="s">
        <v>1772</v>
      </c>
      <c r="F899" s="1">
        <v>0</v>
      </c>
      <c r="G899" s="1">
        <v>0</v>
      </c>
      <c r="H899" s="1">
        <v>0</v>
      </c>
      <c r="I899" s="1">
        <v>0</v>
      </c>
      <c r="J899" s="1">
        <v>0</v>
      </c>
      <c r="K899" s="1">
        <v>0</v>
      </c>
      <c r="L899" s="1">
        <v>0</v>
      </c>
      <c r="M899" s="1">
        <v>0</v>
      </c>
      <c r="N899" s="1">
        <v>0</v>
      </c>
      <c r="O899" s="1">
        <v>0</v>
      </c>
      <c r="P899" s="1">
        <f t="shared" si="136"/>
        <v>0</v>
      </c>
      <c r="Q899" s="1" t="e">
        <f t="shared" si="140"/>
        <v>#N/A</v>
      </c>
      <c r="R899" s="1" t="e">
        <f t="shared" si="131"/>
        <v>#N/A</v>
      </c>
      <c r="S899" s="1">
        <v>120</v>
      </c>
      <c r="T899" s="1">
        <v>90</v>
      </c>
      <c r="U899" s="1">
        <v>4</v>
      </c>
      <c r="V899" s="1">
        <v>26</v>
      </c>
      <c r="W899" s="1">
        <f t="shared" si="137"/>
        <v>30</v>
      </c>
      <c r="X899" s="1" t="e">
        <f t="shared" si="141"/>
        <v>#N/A</v>
      </c>
      <c r="Y899" s="1" t="e">
        <f t="shared" si="132"/>
        <v>#N/A</v>
      </c>
      <c r="Z899" s="1">
        <v>77.031868000000003</v>
      </c>
      <c r="AA899" s="1">
        <v>28.684349000000001</v>
      </c>
    </row>
    <row r="900" spans="1:27" ht="120">
      <c r="A900" s="1">
        <f t="shared" si="133"/>
        <v>897</v>
      </c>
      <c r="B900" s="1" t="s">
        <v>1596</v>
      </c>
      <c r="C900" s="2">
        <v>1617217</v>
      </c>
      <c r="D900" s="3" t="s">
        <v>1773</v>
      </c>
      <c r="E900" s="3" t="s">
        <v>1774</v>
      </c>
      <c r="F900" s="1">
        <v>0</v>
      </c>
      <c r="G900" s="1">
        <v>0</v>
      </c>
      <c r="H900" s="1">
        <v>0</v>
      </c>
      <c r="I900" s="1">
        <v>0</v>
      </c>
      <c r="J900" s="1">
        <v>0</v>
      </c>
      <c r="K900" s="1">
        <f t="shared" ref="K900:K963" si="142">J900</f>
        <v>0</v>
      </c>
      <c r="L900" s="1">
        <v>0</v>
      </c>
      <c r="M900" s="1">
        <v>0</v>
      </c>
      <c r="N900" s="1">
        <v>0</v>
      </c>
      <c r="O900" s="1">
        <v>0</v>
      </c>
      <c r="P900" s="1">
        <f t="shared" si="136"/>
        <v>0</v>
      </c>
      <c r="Q900" s="1" t="e">
        <f t="shared" si="140"/>
        <v>#N/A</v>
      </c>
      <c r="R900" s="1" t="e">
        <f t="shared" ref="R900:R963" si="143">P900+Q900</f>
        <v>#N/A</v>
      </c>
      <c r="S900" s="1">
        <v>120</v>
      </c>
      <c r="T900" s="1">
        <v>90</v>
      </c>
      <c r="U900" s="1">
        <v>4</v>
      </c>
      <c r="V900" s="1">
        <v>26</v>
      </c>
      <c r="W900" s="1">
        <f t="shared" si="137"/>
        <v>30</v>
      </c>
      <c r="X900" s="1" t="e">
        <f t="shared" si="141"/>
        <v>#N/A</v>
      </c>
      <c r="Y900" s="1" t="e">
        <f t="shared" ref="Y900:Y963" si="144">W900+X900</f>
        <v>#N/A</v>
      </c>
      <c r="Z900" s="1">
        <v>77.046820999999994</v>
      </c>
      <c r="AA900" s="1">
        <v>28.662196000000002</v>
      </c>
    </row>
    <row r="901" spans="1:27" ht="165">
      <c r="A901" s="1">
        <f t="shared" ref="A901:A964" si="145">A900+1</f>
        <v>898</v>
      </c>
      <c r="B901" s="1" t="s">
        <v>1596</v>
      </c>
      <c r="C901" s="2">
        <v>1617218</v>
      </c>
      <c r="D901" s="3" t="s">
        <v>1775</v>
      </c>
      <c r="E901" s="3" t="s">
        <v>1776</v>
      </c>
      <c r="F901" s="1">
        <v>0</v>
      </c>
      <c r="G901" s="1">
        <v>0</v>
      </c>
      <c r="H901" s="1">
        <v>0</v>
      </c>
      <c r="I901" s="1">
        <v>0</v>
      </c>
      <c r="J901" s="1">
        <v>0</v>
      </c>
      <c r="K901" s="1">
        <f t="shared" si="142"/>
        <v>0</v>
      </c>
      <c r="L901" s="1">
        <v>34</v>
      </c>
      <c r="M901" s="1">
        <v>26</v>
      </c>
      <c r="N901" s="1">
        <v>1</v>
      </c>
      <c r="O901" s="1">
        <v>7</v>
      </c>
      <c r="P901" s="1">
        <f t="shared" si="136"/>
        <v>8</v>
      </c>
      <c r="Q901" s="1" t="e">
        <f t="shared" si="140"/>
        <v>#N/A</v>
      </c>
      <c r="R901" s="1" t="e">
        <f t="shared" si="143"/>
        <v>#N/A</v>
      </c>
      <c r="S901" s="1">
        <v>180</v>
      </c>
      <c r="T901" s="1">
        <v>135</v>
      </c>
      <c r="U901" s="1">
        <v>5</v>
      </c>
      <c r="V901" s="1">
        <v>40</v>
      </c>
      <c r="W901" s="1">
        <f t="shared" si="137"/>
        <v>45</v>
      </c>
      <c r="X901" s="1" t="e">
        <f t="shared" si="141"/>
        <v>#N/A</v>
      </c>
      <c r="Y901" s="1" t="e">
        <f t="shared" si="144"/>
        <v>#N/A</v>
      </c>
      <c r="Z901" s="1">
        <v>77.051762999999994</v>
      </c>
      <c r="AA901" s="1">
        <v>28.663226999999999</v>
      </c>
    </row>
    <row r="902" spans="1:27" ht="105">
      <c r="A902" s="1">
        <f t="shared" si="145"/>
        <v>899</v>
      </c>
      <c r="B902" s="1" t="s">
        <v>1596</v>
      </c>
      <c r="C902" s="2">
        <v>1617220</v>
      </c>
      <c r="D902" s="3" t="s">
        <v>1777</v>
      </c>
      <c r="E902" s="3" t="s">
        <v>1778</v>
      </c>
      <c r="F902" s="1">
        <v>0</v>
      </c>
      <c r="G902" s="1">
        <v>0</v>
      </c>
      <c r="H902" s="1">
        <v>0</v>
      </c>
      <c r="I902" s="1">
        <v>0</v>
      </c>
      <c r="J902" s="1">
        <v>0</v>
      </c>
      <c r="K902" s="1">
        <f t="shared" si="142"/>
        <v>0</v>
      </c>
      <c r="L902" s="1">
        <v>0</v>
      </c>
      <c r="M902" s="1">
        <v>0</v>
      </c>
      <c r="N902" s="1">
        <v>0</v>
      </c>
      <c r="O902" s="1">
        <v>0</v>
      </c>
      <c r="P902" s="1">
        <f t="shared" si="136"/>
        <v>0</v>
      </c>
      <c r="Q902" s="1" t="e">
        <f t="shared" si="140"/>
        <v>#N/A</v>
      </c>
      <c r="R902" s="1" t="e">
        <f t="shared" si="143"/>
        <v>#N/A</v>
      </c>
      <c r="S902" s="1">
        <v>80</v>
      </c>
      <c r="T902" s="1">
        <v>60</v>
      </c>
      <c r="U902" s="1">
        <v>2</v>
      </c>
      <c r="V902" s="1">
        <v>18</v>
      </c>
      <c r="W902" s="1">
        <f t="shared" si="137"/>
        <v>20</v>
      </c>
      <c r="X902" s="1" t="e">
        <f t="shared" si="141"/>
        <v>#N/A</v>
      </c>
      <c r="Y902" s="1" t="e">
        <f t="shared" si="144"/>
        <v>#N/A</v>
      </c>
      <c r="Z902" s="1">
        <v>77.054991000000001</v>
      </c>
      <c r="AA902" s="1">
        <v>28.662313999999999</v>
      </c>
    </row>
    <row r="903" spans="1:27" ht="60">
      <c r="A903" s="1">
        <f t="shared" si="145"/>
        <v>900</v>
      </c>
      <c r="B903" s="1" t="s">
        <v>1596</v>
      </c>
      <c r="C903" s="2">
        <v>1617224</v>
      </c>
      <c r="D903" s="3" t="s">
        <v>1779</v>
      </c>
      <c r="E903" s="3" t="s">
        <v>1780</v>
      </c>
      <c r="F903" s="1">
        <v>0</v>
      </c>
      <c r="G903" s="1">
        <v>0</v>
      </c>
      <c r="H903" s="1">
        <v>0</v>
      </c>
      <c r="I903" s="1">
        <v>0</v>
      </c>
      <c r="J903" s="1">
        <v>0</v>
      </c>
      <c r="K903" s="1">
        <f t="shared" si="142"/>
        <v>0</v>
      </c>
      <c r="L903" s="1">
        <v>0</v>
      </c>
      <c r="M903" s="1">
        <v>0</v>
      </c>
      <c r="N903" s="1">
        <v>0</v>
      </c>
      <c r="O903" s="1">
        <v>0</v>
      </c>
      <c r="P903" s="1">
        <f t="shared" si="136"/>
        <v>0</v>
      </c>
      <c r="Q903" s="1" t="e">
        <f t="shared" si="140"/>
        <v>#N/A</v>
      </c>
      <c r="R903" s="1" t="e">
        <f t="shared" si="143"/>
        <v>#N/A</v>
      </c>
      <c r="S903" s="1">
        <v>120</v>
      </c>
      <c r="T903" s="1">
        <v>90</v>
      </c>
      <c r="U903" s="1">
        <v>4</v>
      </c>
      <c r="V903" s="1">
        <v>26</v>
      </c>
      <c r="W903" s="1">
        <f t="shared" si="137"/>
        <v>30</v>
      </c>
      <c r="X903" s="1" t="e">
        <f t="shared" si="141"/>
        <v>#N/A</v>
      </c>
      <c r="Y903" s="1" t="e">
        <f t="shared" si="144"/>
        <v>#N/A</v>
      </c>
      <c r="Z903" s="1">
        <v>77.062195000000003</v>
      </c>
      <c r="AA903" s="1">
        <v>28.677472999999999</v>
      </c>
    </row>
    <row r="904" spans="1:27" ht="75">
      <c r="A904" s="1">
        <f t="shared" si="145"/>
        <v>901</v>
      </c>
      <c r="B904" s="1" t="s">
        <v>1596</v>
      </c>
      <c r="C904" s="2">
        <v>1617225</v>
      </c>
      <c r="D904" s="3" t="s">
        <v>1781</v>
      </c>
      <c r="E904" s="3" t="s">
        <v>1782</v>
      </c>
      <c r="F904" s="1">
        <v>0</v>
      </c>
      <c r="G904" s="1">
        <v>0</v>
      </c>
      <c r="H904" s="1">
        <v>0</v>
      </c>
      <c r="I904" s="1">
        <v>0</v>
      </c>
      <c r="J904" s="1">
        <v>0</v>
      </c>
      <c r="K904" s="1">
        <v>0</v>
      </c>
      <c r="L904" s="1">
        <v>0</v>
      </c>
      <c r="M904" s="1">
        <v>0</v>
      </c>
      <c r="N904" s="1">
        <v>0</v>
      </c>
      <c r="O904" s="1">
        <v>0</v>
      </c>
      <c r="P904" s="1">
        <f t="shared" si="136"/>
        <v>0</v>
      </c>
      <c r="Q904" s="1" t="e">
        <f t="shared" si="140"/>
        <v>#N/A</v>
      </c>
      <c r="R904" s="1" t="e">
        <f t="shared" si="143"/>
        <v>#N/A</v>
      </c>
      <c r="S904" s="1">
        <v>40</v>
      </c>
      <c r="T904" s="1">
        <v>30</v>
      </c>
      <c r="U904" s="1">
        <v>1</v>
      </c>
      <c r="V904" s="1">
        <v>9</v>
      </c>
      <c r="W904" s="1">
        <f t="shared" si="137"/>
        <v>10</v>
      </c>
      <c r="X904" s="1" t="e">
        <f t="shared" si="141"/>
        <v>#N/A</v>
      </c>
      <c r="Y904" s="1" t="e">
        <f t="shared" si="144"/>
        <v>#N/A</v>
      </c>
      <c r="Z904" s="1">
        <v>77.072242000000003</v>
      </c>
      <c r="AA904" s="1">
        <v>28.653141000000002</v>
      </c>
    </row>
    <row r="905" spans="1:27" ht="90">
      <c r="A905" s="1">
        <f t="shared" si="145"/>
        <v>902</v>
      </c>
      <c r="B905" s="1" t="s">
        <v>1596</v>
      </c>
      <c r="C905" s="2">
        <v>1617226</v>
      </c>
      <c r="D905" s="3" t="s">
        <v>1783</v>
      </c>
      <c r="E905" s="3" t="s">
        <v>1784</v>
      </c>
      <c r="F905" s="1">
        <v>0</v>
      </c>
      <c r="G905" s="1">
        <v>0</v>
      </c>
      <c r="H905" s="1">
        <v>0</v>
      </c>
      <c r="I905" s="1">
        <v>0</v>
      </c>
      <c r="J905" s="1">
        <v>0</v>
      </c>
      <c r="K905" s="1">
        <f t="shared" si="142"/>
        <v>0</v>
      </c>
      <c r="L905" s="1">
        <v>0</v>
      </c>
      <c r="M905" s="1">
        <v>0</v>
      </c>
      <c r="N905" s="1">
        <v>0</v>
      </c>
      <c r="O905" s="1">
        <v>0</v>
      </c>
      <c r="P905" s="1">
        <f t="shared" si="136"/>
        <v>0</v>
      </c>
      <c r="Q905" s="1" t="e">
        <f t="shared" si="140"/>
        <v>#N/A</v>
      </c>
      <c r="R905" s="1" t="e">
        <f t="shared" si="143"/>
        <v>#N/A</v>
      </c>
      <c r="S905" s="1">
        <v>100</v>
      </c>
      <c r="T905" s="1">
        <v>75</v>
      </c>
      <c r="U905" s="1">
        <v>3</v>
      </c>
      <c r="V905" s="1">
        <v>22</v>
      </c>
      <c r="W905" s="1">
        <f t="shared" si="137"/>
        <v>25</v>
      </c>
      <c r="X905" s="1" t="e">
        <f t="shared" si="141"/>
        <v>#N/A</v>
      </c>
      <c r="Y905" s="1" t="e">
        <f t="shared" si="144"/>
        <v>#N/A</v>
      </c>
      <c r="Z905" s="1">
        <v>77.018174999999999</v>
      </c>
      <c r="AA905" s="1">
        <v>28.633942999999999</v>
      </c>
    </row>
    <row r="906" spans="1:27" ht="165">
      <c r="A906" s="1">
        <f t="shared" si="145"/>
        <v>903</v>
      </c>
      <c r="B906" s="1" t="s">
        <v>1596</v>
      </c>
      <c r="C906" s="2">
        <v>1617228</v>
      </c>
      <c r="D906" s="3" t="s">
        <v>1785</v>
      </c>
      <c r="E906" s="3" t="s">
        <v>1786</v>
      </c>
      <c r="F906" s="1">
        <v>0</v>
      </c>
      <c r="G906" s="1">
        <v>0</v>
      </c>
      <c r="H906" s="1">
        <v>0</v>
      </c>
      <c r="I906" s="1">
        <v>0</v>
      </c>
      <c r="J906" s="1">
        <v>0</v>
      </c>
      <c r="K906" s="1">
        <f t="shared" si="142"/>
        <v>0</v>
      </c>
      <c r="L906" s="1">
        <v>0</v>
      </c>
      <c r="M906" s="1">
        <v>0</v>
      </c>
      <c r="N906" s="1">
        <v>0</v>
      </c>
      <c r="O906" s="1">
        <v>0</v>
      </c>
      <c r="P906" s="1">
        <f t="shared" si="136"/>
        <v>0</v>
      </c>
      <c r="Q906" s="1" t="e">
        <f t="shared" si="140"/>
        <v>#N/A</v>
      </c>
      <c r="R906" s="1" t="e">
        <f t="shared" si="143"/>
        <v>#N/A</v>
      </c>
      <c r="S906" s="1">
        <v>80</v>
      </c>
      <c r="T906" s="1">
        <v>60</v>
      </c>
      <c r="U906" s="1">
        <v>2</v>
      </c>
      <c r="V906" s="1">
        <v>18</v>
      </c>
      <c r="W906" s="1">
        <f t="shared" si="137"/>
        <v>20</v>
      </c>
      <c r="X906" s="1" t="e">
        <f t="shared" si="141"/>
        <v>#N/A</v>
      </c>
      <c r="Y906" s="1" t="e">
        <f t="shared" si="144"/>
        <v>#N/A</v>
      </c>
      <c r="Z906" s="1">
        <v>77.043587000000002</v>
      </c>
      <c r="AA906" s="1">
        <v>28.662267</v>
      </c>
    </row>
    <row r="907" spans="1:27" ht="75">
      <c r="A907" s="1">
        <f t="shared" si="145"/>
        <v>904</v>
      </c>
      <c r="B907" s="1" t="s">
        <v>1596</v>
      </c>
      <c r="C907" s="2">
        <v>1617229</v>
      </c>
      <c r="D907" s="3" t="s">
        <v>1787</v>
      </c>
      <c r="E907" s="3" t="s">
        <v>1788</v>
      </c>
      <c r="F907" s="1">
        <v>0</v>
      </c>
      <c r="G907" s="1">
        <v>0</v>
      </c>
      <c r="H907" s="1">
        <v>0</v>
      </c>
      <c r="I907" s="1">
        <v>0</v>
      </c>
      <c r="J907" s="1">
        <v>0</v>
      </c>
      <c r="K907" s="1">
        <f t="shared" si="142"/>
        <v>0</v>
      </c>
      <c r="L907" s="1">
        <v>0</v>
      </c>
      <c r="M907" s="1">
        <v>0</v>
      </c>
      <c r="N907" s="1">
        <v>0</v>
      </c>
      <c r="O907" s="1">
        <v>0</v>
      </c>
      <c r="P907" s="1">
        <f t="shared" si="136"/>
        <v>0</v>
      </c>
      <c r="Q907" s="1" t="e">
        <f t="shared" si="140"/>
        <v>#N/A</v>
      </c>
      <c r="R907" s="1" t="e">
        <f t="shared" si="143"/>
        <v>#N/A</v>
      </c>
      <c r="S907" s="1">
        <v>40</v>
      </c>
      <c r="T907" s="1">
        <v>30</v>
      </c>
      <c r="U907" s="1">
        <v>1</v>
      </c>
      <c r="V907" s="1">
        <v>9</v>
      </c>
      <c r="W907" s="1">
        <f t="shared" si="137"/>
        <v>10</v>
      </c>
      <c r="X907" s="1" t="e">
        <f t="shared" si="141"/>
        <v>#N/A</v>
      </c>
      <c r="Y907" s="1" t="e">
        <f t="shared" si="144"/>
        <v>#N/A</v>
      </c>
      <c r="Z907" s="1">
        <v>77.089200000000005</v>
      </c>
      <c r="AA907" s="1">
        <v>28.673376000000001</v>
      </c>
    </row>
    <row r="908" spans="1:27" ht="105">
      <c r="A908" s="1">
        <f t="shared" si="145"/>
        <v>905</v>
      </c>
      <c r="B908" s="1" t="s">
        <v>1596</v>
      </c>
      <c r="C908" s="2">
        <v>1617230</v>
      </c>
      <c r="D908" s="3" t="s">
        <v>1789</v>
      </c>
      <c r="E908" s="3" t="s">
        <v>1790</v>
      </c>
      <c r="F908" s="1">
        <v>0</v>
      </c>
      <c r="G908" s="1">
        <v>0</v>
      </c>
      <c r="H908" s="1">
        <v>0</v>
      </c>
      <c r="I908" s="1">
        <v>0</v>
      </c>
      <c r="J908" s="1">
        <v>0</v>
      </c>
      <c r="K908" s="1">
        <f t="shared" si="142"/>
        <v>0</v>
      </c>
      <c r="L908" s="1">
        <v>0</v>
      </c>
      <c r="M908" s="1">
        <v>0</v>
      </c>
      <c r="N908" s="1">
        <v>0</v>
      </c>
      <c r="O908" s="1">
        <v>0</v>
      </c>
      <c r="P908" s="1">
        <f t="shared" si="136"/>
        <v>0</v>
      </c>
      <c r="Q908" s="1" t="e">
        <f t="shared" si="140"/>
        <v>#N/A</v>
      </c>
      <c r="R908" s="1" t="e">
        <f t="shared" si="143"/>
        <v>#N/A</v>
      </c>
      <c r="S908" s="1">
        <v>60</v>
      </c>
      <c r="T908" s="1">
        <v>45</v>
      </c>
      <c r="U908" s="1">
        <v>2</v>
      </c>
      <c r="V908" s="1">
        <v>13</v>
      </c>
      <c r="W908" s="1">
        <f t="shared" si="137"/>
        <v>15</v>
      </c>
      <c r="X908" s="1" t="e">
        <f t="shared" si="141"/>
        <v>#N/A</v>
      </c>
      <c r="Y908" s="1" t="e">
        <f t="shared" si="144"/>
        <v>#N/A</v>
      </c>
      <c r="Z908" s="1">
        <v>77.060742000000005</v>
      </c>
      <c r="AA908" s="1">
        <v>28.648561000000001</v>
      </c>
    </row>
    <row r="909" spans="1:27" ht="105">
      <c r="A909" s="1">
        <f t="shared" si="145"/>
        <v>906</v>
      </c>
      <c r="B909" s="1" t="s">
        <v>1596</v>
      </c>
      <c r="C909" s="2">
        <v>1617231</v>
      </c>
      <c r="D909" s="3" t="s">
        <v>1791</v>
      </c>
      <c r="E909" s="3" t="s">
        <v>1792</v>
      </c>
      <c r="F909" s="1">
        <v>0</v>
      </c>
      <c r="G909" s="1">
        <v>0</v>
      </c>
      <c r="H909" s="1">
        <v>0</v>
      </c>
      <c r="I909" s="1">
        <v>0</v>
      </c>
      <c r="J909" s="1">
        <v>0</v>
      </c>
      <c r="K909" s="1">
        <f t="shared" si="142"/>
        <v>0</v>
      </c>
      <c r="L909" s="1">
        <v>0</v>
      </c>
      <c r="M909" s="1">
        <v>0</v>
      </c>
      <c r="N909" s="1">
        <v>0</v>
      </c>
      <c r="O909" s="1">
        <v>0</v>
      </c>
      <c r="P909" s="1">
        <f t="shared" si="136"/>
        <v>0</v>
      </c>
      <c r="Q909" s="1" t="e">
        <f t="shared" si="140"/>
        <v>#N/A</v>
      </c>
      <c r="R909" s="1" t="e">
        <f t="shared" si="143"/>
        <v>#N/A</v>
      </c>
      <c r="S909" s="1">
        <v>40</v>
      </c>
      <c r="T909" s="1">
        <v>30</v>
      </c>
      <c r="U909" s="1">
        <v>1</v>
      </c>
      <c r="V909" s="1">
        <v>9</v>
      </c>
      <c r="W909" s="1">
        <f t="shared" si="137"/>
        <v>10</v>
      </c>
      <c r="X909" s="1" t="e">
        <f t="shared" si="141"/>
        <v>#N/A</v>
      </c>
      <c r="Y909" s="1" t="e">
        <f t="shared" si="144"/>
        <v>#N/A</v>
      </c>
      <c r="Z909" s="1">
        <v>77.058221000000003</v>
      </c>
      <c r="AA909" s="1">
        <v>28.669619999999998</v>
      </c>
    </row>
    <row r="910" spans="1:27" ht="120">
      <c r="A910" s="1">
        <f t="shared" si="145"/>
        <v>907</v>
      </c>
      <c r="B910" s="1" t="s">
        <v>1596</v>
      </c>
      <c r="C910" s="2">
        <v>1617232</v>
      </c>
      <c r="D910" s="3" t="s">
        <v>1793</v>
      </c>
      <c r="E910" s="3" t="s">
        <v>1794</v>
      </c>
      <c r="F910" s="1">
        <v>0</v>
      </c>
      <c r="G910" s="1">
        <v>0</v>
      </c>
      <c r="H910" s="1">
        <v>0</v>
      </c>
      <c r="I910" s="1">
        <v>0</v>
      </c>
      <c r="J910" s="1">
        <v>0</v>
      </c>
      <c r="K910" s="1">
        <f t="shared" si="142"/>
        <v>0</v>
      </c>
      <c r="L910" s="1">
        <v>0</v>
      </c>
      <c r="M910" s="1">
        <v>0</v>
      </c>
      <c r="N910" s="1">
        <v>0</v>
      </c>
      <c r="O910" s="1">
        <v>0</v>
      </c>
      <c r="P910" s="1">
        <f t="shared" si="136"/>
        <v>0</v>
      </c>
      <c r="Q910" s="1" t="e">
        <f t="shared" si="140"/>
        <v>#N/A</v>
      </c>
      <c r="R910" s="1" t="e">
        <f t="shared" si="143"/>
        <v>#N/A</v>
      </c>
      <c r="S910" s="1">
        <v>80</v>
      </c>
      <c r="T910" s="1">
        <v>60</v>
      </c>
      <c r="U910" s="1">
        <v>2</v>
      </c>
      <c r="V910" s="1">
        <v>18</v>
      </c>
      <c r="W910" s="1">
        <f t="shared" si="137"/>
        <v>20</v>
      </c>
      <c r="X910" s="1" t="e">
        <f t="shared" si="141"/>
        <v>#N/A</v>
      </c>
      <c r="Y910" s="1" t="e">
        <f t="shared" si="144"/>
        <v>#N/A</v>
      </c>
      <c r="Z910" s="1">
        <v>77.015034999999997</v>
      </c>
      <c r="AA910" s="1">
        <v>28.628163000000001</v>
      </c>
    </row>
    <row r="911" spans="1:27" ht="165">
      <c r="A911" s="1">
        <f t="shared" si="145"/>
        <v>908</v>
      </c>
      <c r="B911" s="1" t="s">
        <v>1596</v>
      </c>
      <c r="C911" s="2">
        <v>1617233</v>
      </c>
      <c r="D911" s="3" t="s">
        <v>1795</v>
      </c>
      <c r="E911" s="3" t="s">
        <v>1796</v>
      </c>
      <c r="F911" s="1">
        <v>0</v>
      </c>
      <c r="G911" s="1">
        <v>0</v>
      </c>
      <c r="H911" s="1">
        <v>0</v>
      </c>
      <c r="I911" s="1">
        <v>0</v>
      </c>
      <c r="J911" s="1">
        <v>0</v>
      </c>
      <c r="K911" s="1">
        <v>0</v>
      </c>
      <c r="L911" s="1">
        <v>0</v>
      </c>
      <c r="M911" s="1">
        <v>0</v>
      </c>
      <c r="N911" s="1">
        <v>0</v>
      </c>
      <c r="O911" s="1">
        <v>0</v>
      </c>
      <c r="P911" s="1">
        <f t="shared" si="136"/>
        <v>0</v>
      </c>
      <c r="Q911" s="1" t="e">
        <f t="shared" si="140"/>
        <v>#N/A</v>
      </c>
      <c r="R911" s="1" t="e">
        <f t="shared" si="143"/>
        <v>#N/A</v>
      </c>
      <c r="S911" s="1">
        <v>40</v>
      </c>
      <c r="T911" s="1">
        <v>30</v>
      </c>
      <c r="U911" s="1">
        <v>1</v>
      </c>
      <c r="V911" s="1">
        <v>9</v>
      </c>
      <c r="W911" s="1">
        <f t="shared" si="137"/>
        <v>10</v>
      </c>
      <c r="X911" s="1" t="e">
        <f t="shared" si="141"/>
        <v>#N/A</v>
      </c>
      <c r="Y911" s="1" t="e">
        <f t="shared" si="144"/>
        <v>#N/A</v>
      </c>
      <c r="Z911" s="1">
        <v>77.027421000000004</v>
      </c>
      <c r="AA911" s="1">
        <v>28.649591999999998</v>
      </c>
    </row>
    <row r="912" spans="1:27" ht="90">
      <c r="A912" s="1">
        <f t="shared" si="145"/>
        <v>909</v>
      </c>
      <c r="B912" s="1" t="s">
        <v>1596</v>
      </c>
      <c r="C912" s="2">
        <v>1617234</v>
      </c>
      <c r="D912" s="3" t="s">
        <v>1797</v>
      </c>
      <c r="E912" s="3" t="s">
        <v>1798</v>
      </c>
      <c r="F912" s="1">
        <v>0</v>
      </c>
      <c r="G912" s="1">
        <v>0</v>
      </c>
      <c r="H912" s="1">
        <v>0</v>
      </c>
      <c r="I912" s="1">
        <v>0</v>
      </c>
      <c r="J912" s="1">
        <v>0</v>
      </c>
      <c r="K912" s="1">
        <f t="shared" si="142"/>
        <v>0</v>
      </c>
      <c r="L912" s="1">
        <v>0</v>
      </c>
      <c r="M912" s="1">
        <v>0</v>
      </c>
      <c r="N912" s="1">
        <v>0</v>
      </c>
      <c r="O912" s="1">
        <v>0</v>
      </c>
      <c r="P912" s="1">
        <f t="shared" si="136"/>
        <v>0</v>
      </c>
      <c r="Q912" s="1" t="e">
        <f t="shared" si="140"/>
        <v>#N/A</v>
      </c>
      <c r="R912" s="1" t="e">
        <f t="shared" si="143"/>
        <v>#N/A</v>
      </c>
      <c r="S912" s="1">
        <v>40</v>
      </c>
      <c r="T912" s="1">
        <v>30</v>
      </c>
      <c r="U912" s="1">
        <v>1</v>
      </c>
      <c r="V912" s="1">
        <v>9</v>
      </c>
      <c r="W912" s="1">
        <f t="shared" si="137"/>
        <v>10</v>
      </c>
      <c r="X912" s="1" t="e">
        <f t="shared" si="141"/>
        <v>#N/A</v>
      </c>
      <c r="Y912" s="1" t="e">
        <f t="shared" si="144"/>
        <v>#N/A</v>
      </c>
      <c r="Z912" s="1">
        <v>77.047469000000007</v>
      </c>
      <c r="AA912" s="1">
        <v>28.683758000000001</v>
      </c>
    </row>
    <row r="913" spans="1:27" ht="135">
      <c r="A913" s="1">
        <f t="shared" si="145"/>
        <v>910</v>
      </c>
      <c r="B913" s="1" t="s">
        <v>1596</v>
      </c>
      <c r="C913" s="2">
        <v>1617235</v>
      </c>
      <c r="D913" s="3" t="s">
        <v>1799</v>
      </c>
      <c r="E913" s="3" t="s">
        <v>1800</v>
      </c>
      <c r="F913" s="1">
        <v>0</v>
      </c>
      <c r="G913" s="1">
        <v>0</v>
      </c>
      <c r="H913" s="1">
        <v>0</v>
      </c>
      <c r="I913" s="1">
        <v>0</v>
      </c>
      <c r="J913" s="1">
        <v>0</v>
      </c>
      <c r="K913" s="1">
        <f t="shared" si="142"/>
        <v>0</v>
      </c>
      <c r="L913" s="1">
        <v>0</v>
      </c>
      <c r="M913" s="1">
        <v>0</v>
      </c>
      <c r="N913" s="1">
        <v>0</v>
      </c>
      <c r="O913" s="1">
        <v>0</v>
      </c>
      <c r="P913" s="1">
        <f t="shared" si="136"/>
        <v>0</v>
      </c>
      <c r="Q913" s="1" t="e">
        <f t="shared" si="140"/>
        <v>#N/A</v>
      </c>
      <c r="R913" s="1" t="e">
        <f t="shared" si="143"/>
        <v>#N/A</v>
      </c>
      <c r="S913" s="1">
        <v>80</v>
      </c>
      <c r="T913" s="1">
        <v>60</v>
      </c>
      <c r="U913" s="1">
        <v>2</v>
      </c>
      <c r="V913" s="1">
        <v>18</v>
      </c>
      <c r="W913" s="1">
        <f t="shared" si="137"/>
        <v>20</v>
      </c>
      <c r="X913" s="1" t="e">
        <f t="shared" si="141"/>
        <v>#N/A</v>
      </c>
      <c r="Y913" s="1" t="e">
        <f t="shared" si="144"/>
        <v>#N/A</v>
      </c>
      <c r="Z913" s="1">
        <v>77.012794</v>
      </c>
      <c r="AA913" s="1">
        <v>28.627744</v>
      </c>
    </row>
    <row r="914" spans="1:27" ht="120">
      <c r="A914" s="1">
        <f t="shared" si="145"/>
        <v>911</v>
      </c>
      <c r="B914" s="1" t="s">
        <v>1596</v>
      </c>
      <c r="C914" s="2">
        <v>1617236</v>
      </c>
      <c r="D914" s="3" t="s">
        <v>1801</v>
      </c>
      <c r="E914" s="3" t="s">
        <v>1802</v>
      </c>
      <c r="F914" s="1">
        <v>0</v>
      </c>
      <c r="G914" s="1">
        <v>0</v>
      </c>
      <c r="H914" s="1">
        <v>0</v>
      </c>
      <c r="I914" s="1">
        <v>0</v>
      </c>
      <c r="J914" s="1">
        <v>0</v>
      </c>
      <c r="K914" s="1">
        <f t="shared" si="142"/>
        <v>0</v>
      </c>
      <c r="L914" s="1">
        <v>0</v>
      </c>
      <c r="M914" s="1">
        <v>0</v>
      </c>
      <c r="N914" s="1">
        <v>0</v>
      </c>
      <c r="O914" s="1">
        <v>0</v>
      </c>
      <c r="P914" s="1">
        <f t="shared" si="136"/>
        <v>0</v>
      </c>
      <c r="Q914" s="1" t="e">
        <f t="shared" si="140"/>
        <v>#N/A</v>
      </c>
      <c r="R914" s="1" t="e">
        <f t="shared" si="143"/>
        <v>#N/A</v>
      </c>
      <c r="S914" s="1">
        <v>80</v>
      </c>
      <c r="T914" s="1">
        <v>60</v>
      </c>
      <c r="U914" s="1">
        <v>2</v>
      </c>
      <c r="V914" s="1">
        <v>18</v>
      </c>
      <c r="W914" s="1">
        <f t="shared" si="137"/>
        <v>20</v>
      </c>
      <c r="X914" s="1" t="e">
        <f t="shared" si="141"/>
        <v>#N/A</v>
      </c>
      <c r="Y914" s="1" t="e">
        <f t="shared" si="144"/>
        <v>#N/A</v>
      </c>
      <c r="Z914" s="1">
        <v>77.023554000000004</v>
      </c>
      <c r="AA914" s="1">
        <v>28.650763999999999</v>
      </c>
    </row>
    <row r="915" spans="1:27" ht="135">
      <c r="A915" s="1">
        <f t="shared" si="145"/>
        <v>912</v>
      </c>
      <c r="B915" s="1" t="s">
        <v>1596</v>
      </c>
      <c r="C915" s="2">
        <v>1617237</v>
      </c>
      <c r="D915" s="3" t="s">
        <v>1803</v>
      </c>
      <c r="E915" s="3" t="s">
        <v>1804</v>
      </c>
      <c r="F915" s="1">
        <v>0</v>
      </c>
      <c r="G915" s="1">
        <v>0</v>
      </c>
      <c r="H915" s="1">
        <v>0</v>
      </c>
      <c r="I915" s="1">
        <v>0</v>
      </c>
      <c r="J915" s="1">
        <v>0</v>
      </c>
      <c r="K915" s="1">
        <f t="shared" si="142"/>
        <v>0</v>
      </c>
      <c r="L915" s="1">
        <v>0</v>
      </c>
      <c r="M915" s="1">
        <v>0</v>
      </c>
      <c r="N915" s="1">
        <v>0</v>
      </c>
      <c r="O915" s="1">
        <v>0</v>
      </c>
      <c r="P915" s="1">
        <f t="shared" si="136"/>
        <v>0</v>
      </c>
      <c r="Q915" s="1" t="e">
        <f t="shared" si="140"/>
        <v>#N/A</v>
      </c>
      <c r="R915" s="1" t="e">
        <f t="shared" si="143"/>
        <v>#N/A</v>
      </c>
      <c r="S915" s="1">
        <v>80</v>
      </c>
      <c r="T915" s="1">
        <v>60</v>
      </c>
      <c r="U915" s="1">
        <v>2</v>
      </c>
      <c r="V915" s="1">
        <v>18</v>
      </c>
      <c r="W915" s="1">
        <f t="shared" si="137"/>
        <v>20</v>
      </c>
      <c r="X915" s="1" t="e">
        <f t="shared" si="141"/>
        <v>#N/A</v>
      </c>
      <c r="Y915" s="1" t="e">
        <f t="shared" si="144"/>
        <v>#N/A</v>
      </c>
      <c r="Z915" s="1">
        <v>77.001418000000001</v>
      </c>
      <c r="AA915" s="1">
        <v>28.632396</v>
      </c>
    </row>
    <row r="916" spans="1:27" ht="105">
      <c r="A916" s="1">
        <f t="shared" si="145"/>
        <v>913</v>
      </c>
      <c r="B916" s="1" t="s">
        <v>1596</v>
      </c>
      <c r="C916" s="2">
        <v>1617238</v>
      </c>
      <c r="D916" s="3" t="s">
        <v>1805</v>
      </c>
      <c r="E916" s="3" t="s">
        <v>1806</v>
      </c>
      <c r="F916" s="1">
        <v>0</v>
      </c>
      <c r="G916" s="1">
        <v>0</v>
      </c>
      <c r="H916" s="1">
        <v>0</v>
      </c>
      <c r="I916" s="1">
        <v>0</v>
      </c>
      <c r="J916" s="1">
        <v>0</v>
      </c>
      <c r="K916" s="1">
        <v>0</v>
      </c>
      <c r="L916" s="1">
        <v>0</v>
      </c>
      <c r="M916" s="1">
        <v>0</v>
      </c>
      <c r="N916" s="1">
        <v>0</v>
      </c>
      <c r="O916" s="1">
        <v>0</v>
      </c>
      <c r="P916" s="1">
        <f t="shared" si="136"/>
        <v>0</v>
      </c>
      <c r="Q916" s="1" t="e">
        <f t="shared" si="140"/>
        <v>#N/A</v>
      </c>
      <c r="R916" s="1" t="e">
        <f t="shared" si="143"/>
        <v>#N/A</v>
      </c>
      <c r="S916" s="1">
        <v>80</v>
      </c>
      <c r="T916" s="1">
        <v>60</v>
      </c>
      <c r="U916" s="1">
        <v>2</v>
      </c>
      <c r="V916" s="1">
        <v>18</v>
      </c>
      <c r="W916" s="1">
        <f t="shared" si="137"/>
        <v>20</v>
      </c>
      <c r="X916" s="1" t="e">
        <f t="shared" si="141"/>
        <v>#N/A</v>
      </c>
      <c r="Y916" s="1" t="e">
        <f t="shared" si="144"/>
        <v>#N/A</v>
      </c>
      <c r="Z916" s="1">
        <v>77.069185000000004</v>
      </c>
      <c r="AA916" s="1">
        <v>28.672889999999999</v>
      </c>
    </row>
    <row r="917" spans="1:27" ht="90">
      <c r="A917" s="1">
        <f t="shared" si="145"/>
        <v>914</v>
      </c>
      <c r="B917" s="1" t="s">
        <v>1596</v>
      </c>
      <c r="C917" s="2">
        <v>1617239</v>
      </c>
      <c r="D917" s="3" t="s">
        <v>1807</v>
      </c>
      <c r="E917" s="3" t="s">
        <v>1808</v>
      </c>
      <c r="F917" s="1">
        <v>0</v>
      </c>
      <c r="G917" s="1">
        <v>0</v>
      </c>
      <c r="H917" s="1">
        <v>0</v>
      </c>
      <c r="I917" s="1">
        <v>0</v>
      </c>
      <c r="J917" s="1">
        <v>0</v>
      </c>
      <c r="K917" s="1">
        <f t="shared" si="142"/>
        <v>0</v>
      </c>
      <c r="L917" s="1">
        <v>0</v>
      </c>
      <c r="M917" s="1">
        <v>0</v>
      </c>
      <c r="N917" s="1">
        <v>0</v>
      </c>
      <c r="O917" s="1">
        <v>0</v>
      </c>
      <c r="P917" s="1">
        <f t="shared" si="136"/>
        <v>0</v>
      </c>
      <c r="Q917" s="1" t="e">
        <f t="shared" si="140"/>
        <v>#N/A</v>
      </c>
      <c r="R917" s="1" t="e">
        <f t="shared" si="143"/>
        <v>#N/A</v>
      </c>
      <c r="S917" s="1">
        <v>40</v>
      </c>
      <c r="T917" s="1">
        <v>30</v>
      </c>
      <c r="U917" s="1">
        <v>1</v>
      </c>
      <c r="V917" s="1">
        <v>9</v>
      </c>
      <c r="W917" s="1">
        <f t="shared" si="137"/>
        <v>10</v>
      </c>
      <c r="X917" s="1" t="e">
        <f t="shared" si="141"/>
        <v>#N/A</v>
      </c>
      <c r="Y917" s="1" t="e">
        <f t="shared" si="144"/>
        <v>#N/A</v>
      </c>
      <c r="Z917" s="1">
        <v>76.981447000000003</v>
      </c>
      <c r="AA917" s="1">
        <v>28.598084</v>
      </c>
    </row>
    <row r="918" spans="1:27" ht="60">
      <c r="A918" s="1">
        <f t="shared" si="145"/>
        <v>915</v>
      </c>
      <c r="B918" s="1" t="s">
        <v>1596</v>
      </c>
      <c r="C918" s="2">
        <v>1617240</v>
      </c>
      <c r="D918" s="3" t="s">
        <v>1809</v>
      </c>
      <c r="E918" s="3" t="s">
        <v>1810</v>
      </c>
      <c r="F918" s="1">
        <v>0</v>
      </c>
      <c r="G918" s="1">
        <v>0</v>
      </c>
      <c r="H918" s="1">
        <v>0</v>
      </c>
      <c r="I918" s="1">
        <v>0</v>
      </c>
      <c r="J918" s="1">
        <v>0</v>
      </c>
      <c r="K918" s="1">
        <f t="shared" si="142"/>
        <v>0</v>
      </c>
      <c r="L918" s="1">
        <v>0</v>
      </c>
      <c r="M918" s="1">
        <v>0</v>
      </c>
      <c r="N918" s="1">
        <v>0</v>
      </c>
      <c r="O918" s="1">
        <v>0</v>
      </c>
      <c r="P918" s="1">
        <f t="shared" si="136"/>
        <v>0</v>
      </c>
      <c r="Q918" s="1" t="e">
        <f t="shared" si="140"/>
        <v>#N/A</v>
      </c>
      <c r="R918" s="1" t="e">
        <f t="shared" si="143"/>
        <v>#N/A</v>
      </c>
      <c r="S918" s="1">
        <v>80</v>
      </c>
      <c r="T918" s="1">
        <v>60</v>
      </c>
      <c r="U918" s="1">
        <v>2</v>
      </c>
      <c r="V918" s="1">
        <v>18</v>
      </c>
      <c r="W918" s="1">
        <v>20</v>
      </c>
      <c r="X918" s="1" t="e">
        <f t="shared" si="141"/>
        <v>#N/A</v>
      </c>
      <c r="Y918" s="1" t="e">
        <f t="shared" si="144"/>
        <v>#N/A</v>
      </c>
      <c r="Z918" s="1">
        <v>77.063523000000004</v>
      </c>
      <c r="AA918" s="1">
        <v>28.666820999999999</v>
      </c>
    </row>
    <row r="919" spans="1:27" ht="75">
      <c r="A919" s="1">
        <f t="shared" si="145"/>
        <v>916</v>
      </c>
      <c r="B919" s="1" t="s">
        <v>1596</v>
      </c>
      <c r="C919" s="2">
        <v>1617241</v>
      </c>
      <c r="D919" s="3" t="s">
        <v>1811</v>
      </c>
      <c r="E919" s="3" t="s">
        <v>1812</v>
      </c>
      <c r="F919" s="1">
        <v>0</v>
      </c>
      <c r="G919" s="1">
        <v>0</v>
      </c>
      <c r="H919" s="1">
        <v>0</v>
      </c>
      <c r="I919" s="1">
        <v>0</v>
      </c>
      <c r="J919" s="1">
        <v>0</v>
      </c>
      <c r="K919" s="1">
        <f t="shared" si="142"/>
        <v>0</v>
      </c>
      <c r="L919" s="1">
        <v>0</v>
      </c>
      <c r="M919" s="1">
        <v>0</v>
      </c>
      <c r="N919" s="1">
        <v>0</v>
      </c>
      <c r="O919" s="1">
        <v>0</v>
      </c>
      <c r="P919" s="1">
        <f t="shared" si="136"/>
        <v>0</v>
      </c>
      <c r="Q919" s="1" t="e">
        <f t="shared" si="140"/>
        <v>#N/A</v>
      </c>
      <c r="R919" s="1" t="e">
        <f t="shared" si="143"/>
        <v>#N/A</v>
      </c>
      <c r="S919" s="1">
        <v>40</v>
      </c>
      <c r="T919" s="1">
        <v>30</v>
      </c>
      <c r="U919" s="1">
        <v>1</v>
      </c>
      <c r="V919" s="1">
        <v>9</v>
      </c>
      <c r="W919" s="1">
        <f t="shared" si="137"/>
        <v>10</v>
      </c>
      <c r="X919" s="1" t="e">
        <f t="shared" si="141"/>
        <v>#N/A</v>
      </c>
      <c r="Y919" s="1" t="e">
        <f t="shared" si="144"/>
        <v>#N/A</v>
      </c>
      <c r="Z919" s="1">
        <v>77.024715</v>
      </c>
      <c r="AA919" s="1">
        <v>28.642696999999998</v>
      </c>
    </row>
    <row r="920" spans="1:27" ht="90">
      <c r="A920" s="1">
        <f t="shared" si="145"/>
        <v>917</v>
      </c>
      <c r="B920" s="1" t="s">
        <v>1596</v>
      </c>
      <c r="C920" s="2">
        <v>1617242</v>
      </c>
      <c r="D920" s="3" t="s">
        <v>1813</v>
      </c>
      <c r="E920" s="3" t="s">
        <v>1814</v>
      </c>
      <c r="F920" s="1">
        <v>0</v>
      </c>
      <c r="G920" s="1">
        <v>0</v>
      </c>
      <c r="H920" s="1">
        <v>0</v>
      </c>
      <c r="I920" s="1">
        <v>0</v>
      </c>
      <c r="J920" s="1">
        <v>0</v>
      </c>
      <c r="K920" s="1">
        <f t="shared" si="142"/>
        <v>0</v>
      </c>
      <c r="L920" s="1">
        <v>0</v>
      </c>
      <c r="M920" s="1">
        <v>0</v>
      </c>
      <c r="N920" s="1">
        <v>0</v>
      </c>
      <c r="O920" s="1">
        <v>0</v>
      </c>
      <c r="P920" s="1">
        <f t="shared" si="136"/>
        <v>0</v>
      </c>
      <c r="Q920" s="1" t="e">
        <f t="shared" si="140"/>
        <v>#N/A</v>
      </c>
      <c r="R920" s="1" t="e">
        <f t="shared" si="143"/>
        <v>#N/A</v>
      </c>
      <c r="S920" s="1">
        <v>40</v>
      </c>
      <c r="T920" s="1">
        <v>30</v>
      </c>
      <c r="U920" s="1">
        <v>1</v>
      </c>
      <c r="V920" s="1">
        <v>9</v>
      </c>
      <c r="W920" s="1">
        <f t="shared" si="137"/>
        <v>10</v>
      </c>
      <c r="X920" s="1" t="e">
        <f t="shared" si="141"/>
        <v>#N/A</v>
      </c>
      <c r="Y920" s="1" t="e">
        <f t="shared" si="144"/>
        <v>#N/A</v>
      </c>
      <c r="Z920" s="1">
        <v>77.069687000000002</v>
      </c>
      <c r="AA920" s="1">
        <v>28.657861</v>
      </c>
    </row>
    <row r="921" spans="1:27" ht="105">
      <c r="A921" s="1">
        <f t="shared" si="145"/>
        <v>918</v>
      </c>
      <c r="B921" s="1" t="s">
        <v>1596</v>
      </c>
      <c r="C921" s="2">
        <v>1617243</v>
      </c>
      <c r="D921" s="3" t="s">
        <v>1815</v>
      </c>
      <c r="E921" s="3" t="s">
        <v>1816</v>
      </c>
      <c r="F921" s="1">
        <v>0</v>
      </c>
      <c r="G921" s="1">
        <v>0</v>
      </c>
      <c r="H921" s="1">
        <v>0</v>
      </c>
      <c r="I921" s="1">
        <v>0</v>
      </c>
      <c r="J921" s="1">
        <v>0</v>
      </c>
      <c r="K921" s="1">
        <v>0</v>
      </c>
      <c r="L921" s="1">
        <v>0</v>
      </c>
      <c r="M921" s="1">
        <v>0</v>
      </c>
      <c r="N921" s="1">
        <v>0</v>
      </c>
      <c r="O921" s="1">
        <v>0</v>
      </c>
      <c r="P921" s="1">
        <f t="shared" si="136"/>
        <v>0</v>
      </c>
      <c r="Q921" s="1" t="e">
        <f t="shared" si="140"/>
        <v>#N/A</v>
      </c>
      <c r="R921" s="1" t="e">
        <f t="shared" si="143"/>
        <v>#N/A</v>
      </c>
      <c r="S921" s="1">
        <v>40</v>
      </c>
      <c r="T921" s="1">
        <v>30</v>
      </c>
      <c r="U921" s="1">
        <v>1</v>
      </c>
      <c r="V921" s="1">
        <v>9</v>
      </c>
      <c r="W921" s="1">
        <f t="shared" si="137"/>
        <v>10</v>
      </c>
      <c r="X921" s="1" t="e">
        <f t="shared" si="141"/>
        <v>#N/A</v>
      </c>
      <c r="Y921" s="1" t="e">
        <f t="shared" si="144"/>
        <v>#N/A</v>
      </c>
      <c r="Z921" s="1">
        <v>77.072388000000004</v>
      </c>
      <c r="AA921" s="1">
        <v>28.670701000000001</v>
      </c>
    </row>
    <row r="922" spans="1:27" ht="135">
      <c r="A922" s="1">
        <f t="shared" si="145"/>
        <v>919</v>
      </c>
      <c r="B922" s="1" t="s">
        <v>1596</v>
      </c>
      <c r="C922" s="2">
        <v>1617244</v>
      </c>
      <c r="D922" s="3" t="s">
        <v>1817</v>
      </c>
      <c r="E922" s="3" t="s">
        <v>1818</v>
      </c>
      <c r="F922" s="1">
        <v>0</v>
      </c>
      <c r="G922" s="1">
        <v>0</v>
      </c>
      <c r="H922" s="1">
        <v>0</v>
      </c>
      <c r="I922" s="1">
        <v>0</v>
      </c>
      <c r="J922" s="1">
        <v>0</v>
      </c>
      <c r="K922" s="1">
        <f t="shared" si="142"/>
        <v>0</v>
      </c>
      <c r="L922" s="1">
        <v>0</v>
      </c>
      <c r="M922" s="1">
        <v>0</v>
      </c>
      <c r="N922" s="1">
        <v>0</v>
      </c>
      <c r="O922" s="1">
        <v>0</v>
      </c>
      <c r="P922" s="1">
        <f t="shared" si="136"/>
        <v>0</v>
      </c>
      <c r="Q922" s="1" t="e">
        <f t="shared" si="140"/>
        <v>#N/A</v>
      </c>
      <c r="R922" s="1" t="e">
        <f t="shared" si="143"/>
        <v>#N/A</v>
      </c>
      <c r="S922" s="1">
        <v>40</v>
      </c>
      <c r="T922" s="1">
        <v>30</v>
      </c>
      <c r="U922" s="1">
        <v>1</v>
      </c>
      <c r="V922" s="1">
        <v>9</v>
      </c>
      <c r="W922" s="1">
        <f t="shared" si="137"/>
        <v>10</v>
      </c>
      <c r="X922" s="1" t="e">
        <f t="shared" si="141"/>
        <v>#N/A</v>
      </c>
      <c r="Y922" s="1" t="e">
        <f t="shared" si="144"/>
        <v>#N/A</v>
      </c>
      <c r="Z922" s="1">
        <v>77.056909000000005</v>
      </c>
      <c r="AA922" s="1">
        <v>28.669819</v>
      </c>
    </row>
    <row r="923" spans="1:27" ht="135">
      <c r="A923" s="1">
        <f t="shared" si="145"/>
        <v>920</v>
      </c>
      <c r="B923" s="1" t="s">
        <v>1596</v>
      </c>
      <c r="C923" s="2">
        <v>1617245</v>
      </c>
      <c r="D923" s="3" t="s">
        <v>1819</v>
      </c>
      <c r="E923" s="3" t="s">
        <v>1820</v>
      </c>
      <c r="F923" s="1">
        <v>0</v>
      </c>
      <c r="G923" s="1">
        <v>0</v>
      </c>
      <c r="H923" s="1">
        <v>0</v>
      </c>
      <c r="I923" s="1">
        <v>0</v>
      </c>
      <c r="J923" s="1">
        <v>0</v>
      </c>
      <c r="K923" s="1">
        <f t="shared" si="142"/>
        <v>0</v>
      </c>
      <c r="L923" s="1">
        <v>0</v>
      </c>
      <c r="M923" s="1">
        <v>0</v>
      </c>
      <c r="N923" s="1">
        <v>0</v>
      </c>
      <c r="O923" s="1">
        <v>0</v>
      </c>
      <c r="P923" s="1">
        <f t="shared" si="136"/>
        <v>0</v>
      </c>
      <c r="Q923" s="1" t="e">
        <f t="shared" si="140"/>
        <v>#N/A</v>
      </c>
      <c r="R923" s="1" t="e">
        <f t="shared" si="143"/>
        <v>#N/A</v>
      </c>
      <c r="S923" s="1">
        <v>80</v>
      </c>
      <c r="T923" s="1">
        <v>60</v>
      </c>
      <c r="U923" s="1">
        <v>2</v>
      </c>
      <c r="V923" s="1">
        <v>18</v>
      </c>
      <c r="W923" s="1">
        <f t="shared" si="137"/>
        <v>20</v>
      </c>
      <c r="X923" s="1" t="e">
        <f t="shared" si="141"/>
        <v>#N/A</v>
      </c>
      <c r="Y923" s="1" t="e">
        <f t="shared" si="144"/>
        <v>#N/A</v>
      </c>
      <c r="Z923" s="1">
        <v>77.049148000000002</v>
      </c>
      <c r="AA923" s="1">
        <v>28.677488</v>
      </c>
    </row>
    <row r="924" spans="1:27" ht="75">
      <c r="A924" s="1">
        <f t="shared" si="145"/>
        <v>921</v>
      </c>
      <c r="B924" s="1" t="s">
        <v>1596</v>
      </c>
      <c r="C924" s="2">
        <v>1617246</v>
      </c>
      <c r="D924" s="3" t="s">
        <v>1821</v>
      </c>
      <c r="E924" s="3" t="s">
        <v>1822</v>
      </c>
      <c r="F924" s="1">
        <v>0</v>
      </c>
      <c r="G924" s="1">
        <v>0</v>
      </c>
      <c r="H924" s="1">
        <v>0</v>
      </c>
      <c r="I924" s="1">
        <v>0</v>
      </c>
      <c r="J924" s="1">
        <v>0</v>
      </c>
      <c r="K924" s="1">
        <f t="shared" si="142"/>
        <v>0</v>
      </c>
      <c r="L924" s="1">
        <v>0</v>
      </c>
      <c r="M924" s="1">
        <v>0</v>
      </c>
      <c r="N924" s="1">
        <v>0</v>
      </c>
      <c r="O924" s="1">
        <v>0</v>
      </c>
      <c r="P924" s="1">
        <f t="shared" ref="P924:P932" si="146">N924+O924</f>
        <v>0</v>
      </c>
      <c r="Q924" s="1" t="e">
        <f t="shared" si="140"/>
        <v>#N/A</v>
      </c>
      <c r="R924" s="1" t="e">
        <f t="shared" si="143"/>
        <v>#N/A</v>
      </c>
      <c r="S924" s="1">
        <v>40</v>
      </c>
      <c r="T924" s="1">
        <v>30</v>
      </c>
      <c r="U924" s="1">
        <v>1</v>
      </c>
      <c r="V924" s="1">
        <v>9</v>
      </c>
      <c r="W924" s="1">
        <f t="shared" ref="W924:W933" si="147">U924+V924</f>
        <v>10</v>
      </c>
      <c r="X924" s="1" t="e">
        <f t="shared" si="141"/>
        <v>#N/A</v>
      </c>
      <c r="Y924" s="1" t="e">
        <f t="shared" si="144"/>
        <v>#N/A</v>
      </c>
      <c r="Z924" s="1">
        <v>77.007621</v>
      </c>
      <c r="AA924" s="1">
        <v>28.628582000000002</v>
      </c>
    </row>
    <row r="925" spans="1:27" ht="75">
      <c r="A925" s="1">
        <f t="shared" si="145"/>
        <v>922</v>
      </c>
      <c r="B925" s="1" t="s">
        <v>1596</v>
      </c>
      <c r="C925" s="2">
        <v>1617247</v>
      </c>
      <c r="D925" s="3" t="s">
        <v>1823</v>
      </c>
      <c r="E925" s="3" t="s">
        <v>1824</v>
      </c>
      <c r="F925" s="1">
        <v>0</v>
      </c>
      <c r="G925" s="1">
        <v>0</v>
      </c>
      <c r="H925" s="1">
        <v>0</v>
      </c>
      <c r="I925" s="1">
        <v>0</v>
      </c>
      <c r="J925" s="1">
        <v>0</v>
      </c>
      <c r="K925" s="1">
        <f t="shared" si="142"/>
        <v>0</v>
      </c>
      <c r="L925" s="1">
        <v>0</v>
      </c>
      <c r="M925" s="1">
        <v>0</v>
      </c>
      <c r="N925" s="1">
        <v>0</v>
      </c>
      <c r="O925" s="1">
        <v>0</v>
      </c>
      <c r="P925" s="1">
        <f t="shared" si="146"/>
        <v>0</v>
      </c>
      <c r="Q925" s="1" t="e">
        <f t="shared" si="140"/>
        <v>#N/A</v>
      </c>
      <c r="R925" s="1" t="e">
        <f t="shared" si="143"/>
        <v>#N/A</v>
      </c>
      <c r="S925" s="1">
        <v>40</v>
      </c>
      <c r="T925" s="1">
        <v>30</v>
      </c>
      <c r="U925" s="1">
        <v>1</v>
      </c>
      <c r="V925" s="1">
        <v>9</v>
      </c>
      <c r="W925" s="1">
        <v>10</v>
      </c>
      <c r="X925" s="1" t="e">
        <f t="shared" si="141"/>
        <v>#N/A</v>
      </c>
      <c r="Y925" s="1" t="e">
        <f t="shared" si="144"/>
        <v>#N/A</v>
      </c>
      <c r="Z925" s="1">
        <v>77.018078000000003</v>
      </c>
      <c r="AA925" s="1">
        <v>28.664190999999999</v>
      </c>
    </row>
    <row r="926" spans="1:27" ht="60">
      <c r="A926" s="1">
        <f t="shared" si="145"/>
        <v>923</v>
      </c>
      <c r="B926" s="1" t="s">
        <v>1596</v>
      </c>
      <c r="C926" s="2">
        <v>1617248</v>
      </c>
      <c r="D926" s="3" t="s">
        <v>1825</v>
      </c>
      <c r="E926" s="3" t="s">
        <v>1826</v>
      </c>
      <c r="F926" s="1">
        <v>0</v>
      </c>
      <c r="G926" s="1">
        <v>0</v>
      </c>
      <c r="H926" s="1">
        <v>0</v>
      </c>
      <c r="I926" s="1">
        <v>0</v>
      </c>
      <c r="J926" s="1">
        <v>0</v>
      </c>
      <c r="K926" s="1">
        <f t="shared" si="142"/>
        <v>0</v>
      </c>
      <c r="L926" s="1">
        <v>0</v>
      </c>
      <c r="M926" s="1">
        <v>0</v>
      </c>
      <c r="N926" s="1">
        <v>0</v>
      </c>
      <c r="O926" s="1">
        <v>0</v>
      </c>
      <c r="P926" s="1">
        <f t="shared" si="146"/>
        <v>0</v>
      </c>
      <c r="Q926" s="1" t="e">
        <f t="shared" si="140"/>
        <v>#N/A</v>
      </c>
      <c r="R926" s="1" t="e">
        <f t="shared" si="143"/>
        <v>#N/A</v>
      </c>
      <c r="S926" s="1">
        <v>40</v>
      </c>
      <c r="T926" s="1">
        <v>30</v>
      </c>
      <c r="U926" s="1">
        <v>1</v>
      </c>
      <c r="V926" s="1">
        <v>9</v>
      </c>
      <c r="W926" s="1">
        <f t="shared" si="147"/>
        <v>10</v>
      </c>
      <c r="X926" s="1" t="e">
        <f t="shared" si="141"/>
        <v>#N/A</v>
      </c>
      <c r="Y926" s="1" t="e">
        <f t="shared" si="144"/>
        <v>#N/A</v>
      </c>
      <c r="Z926" s="1">
        <v>77.070088999999996</v>
      </c>
      <c r="AA926" s="1">
        <v>28.669428</v>
      </c>
    </row>
    <row r="927" spans="1:27" ht="90">
      <c r="A927" s="1">
        <f t="shared" si="145"/>
        <v>924</v>
      </c>
      <c r="B927" s="1" t="s">
        <v>1596</v>
      </c>
      <c r="C927" s="2">
        <v>1617249</v>
      </c>
      <c r="D927" s="3" t="s">
        <v>1827</v>
      </c>
      <c r="E927" s="3" t="s">
        <v>1828</v>
      </c>
      <c r="F927" s="1">
        <v>0</v>
      </c>
      <c r="G927" s="1">
        <v>0</v>
      </c>
      <c r="H927" s="1">
        <v>0</v>
      </c>
      <c r="I927" s="1">
        <v>0</v>
      </c>
      <c r="J927" s="1">
        <v>0</v>
      </c>
      <c r="K927" s="1">
        <f t="shared" si="142"/>
        <v>0</v>
      </c>
      <c r="L927" s="1">
        <v>0</v>
      </c>
      <c r="M927" s="1">
        <v>0</v>
      </c>
      <c r="N927" s="1">
        <v>0</v>
      </c>
      <c r="O927" s="1">
        <v>0</v>
      </c>
      <c r="P927" s="1">
        <v>0</v>
      </c>
      <c r="Q927" s="1" t="e">
        <f t="shared" si="140"/>
        <v>#N/A</v>
      </c>
      <c r="R927" s="1" t="e">
        <f t="shared" si="143"/>
        <v>#N/A</v>
      </c>
      <c r="S927" s="1">
        <v>40</v>
      </c>
      <c r="T927" s="1">
        <v>30</v>
      </c>
      <c r="U927" s="1">
        <v>1</v>
      </c>
      <c r="V927" s="1">
        <v>9</v>
      </c>
      <c r="W927" s="1">
        <f t="shared" si="147"/>
        <v>10</v>
      </c>
      <c r="X927" s="1" t="e">
        <f t="shared" si="141"/>
        <v>#N/A</v>
      </c>
      <c r="Y927" s="1" t="e">
        <f t="shared" si="144"/>
        <v>#N/A</v>
      </c>
      <c r="Z927" s="1">
        <v>77.026776999999996</v>
      </c>
      <c r="AA927" s="1">
        <v>28.644421000000001</v>
      </c>
    </row>
    <row r="928" spans="1:27" ht="120">
      <c r="A928" s="1">
        <f t="shared" si="145"/>
        <v>925</v>
      </c>
      <c r="B928" s="1" t="s">
        <v>1596</v>
      </c>
      <c r="C928" s="2">
        <v>1617250</v>
      </c>
      <c r="D928" s="3" t="s">
        <v>1829</v>
      </c>
      <c r="E928" s="3" t="s">
        <v>1830</v>
      </c>
      <c r="F928" s="1">
        <v>0</v>
      </c>
      <c r="G928" s="1">
        <v>0</v>
      </c>
      <c r="H928" s="1">
        <v>0</v>
      </c>
      <c r="I928" s="1">
        <v>0</v>
      </c>
      <c r="J928" s="1">
        <v>0</v>
      </c>
      <c r="K928" s="1">
        <f t="shared" si="142"/>
        <v>0</v>
      </c>
      <c r="L928" s="1">
        <v>0</v>
      </c>
      <c r="M928" s="1">
        <v>0</v>
      </c>
      <c r="N928" s="1">
        <v>0</v>
      </c>
      <c r="O928" s="1">
        <v>0</v>
      </c>
      <c r="P928" s="1">
        <f t="shared" si="146"/>
        <v>0</v>
      </c>
      <c r="Q928" s="1" t="e">
        <f t="shared" si="140"/>
        <v>#N/A</v>
      </c>
      <c r="R928" s="1" t="e">
        <f t="shared" si="143"/>
        <v>#N/A</v>
      </c>
      <c r="S928" s="1">
        <v>40</v>
      </c>
      <c r="T928" s="1">
        <v>30</v>
      </c>
      <c r="U928" s="1">
        <v>1</v>
      </c>
      <c r="V928" s="1">
        <v>9</v>
      </c>
      <c r="W928" s="1">
        <f t="shared" si="147"/>
        <v>10</v>
      </c>
      <c r="X928" s="1" t="e">
        <f t="shared" si="141"/>
        <v>#N/A</v>
      </c>
      <c r="Y928" s="1" t="e">
        <f t="shared" si="144"/>
        <v>#N/A</v>
      </c>
      <c r="Z928" s="1">
        <v>77.065155000000004</v>
      </c>
      <c r="AA928" s="1">
        <v>28.658429999999999</v>
      </c>
    </row>
    <row r="929" spans="1:27" ht="135">
      <c r="A929" s="1">
        <f t="shared" si="145"/>
        <v>926</v>
      </c>
      <c r="B929" s="1" t="s">
        <v>1596</v>
      </c>
      <c r="C929" s="2">
        <v>1617251</v>
      </c>
      <c r="D929" s="3" t="s">
        <v>1831</v>
      </c>
      <c r="E929" s="3" t="s">
        <v>1832</v>
      </c>
      <c r="F929" s="1">
        <v>0</v>
      </c>
      <c r="G929" s="1">
        <v>0</v>
      </c>
      <c r="H929" s="1">
        <v>0</v>
      </c>
      <c r="I929" s="1">
        <v>0</v>
      </c>
      <c r="J929" s="1">
        <v>0</v>
      </c>
      <c r="K929" s="1">
        <f t="shared" si="142"/>
        <v>0</v>
      </c>
      <c r="L929" s="1">
        <v>0</v>
      </c>
      <c r="M929" s="1">
        <v>0</v>
      </c>
      <c r="N929" s="1">
        <v>0</v>
      </c>
      <c r="O929" s="1">
        <v>0</v>
      </c>
      <c r="P929" s="1">
        <f t="shared" si="146"/>
        <v>0</v>
      </c>
      <c r="Q929" s="1" t="e">
        <f t="shared" si="140"/>
        <v>#N/A</v>
      </c>
      <c r="R929" s="1" t="e">
        <f t="shared" si="143"/>
        <v>#N/A</v>
      </c>
      <c r="S929" s="1">
        <v>80</v>
      </c>
      <c r="T929" s="1">
        <v>60</v>
      </c>
      <c r="U929" s="1">
        <v>2</v>
      </c>
      <c r="V929" s="1">
        <v>18</v>
      </c>
      <c r="W929" s="1">
        <f t="shared" si="147"/>
        <v>20</v>
      </c>
      <c r="X929" s="1" t="e">
        <f t="shared" si="141"/>
        <v>#N/A</v>
      </c>
      <c r="Y929" s="1" t="e">
        <f t="shared" si="144"/>
        <v>#N/A</v>
      </c>
      <c r="Z929" s="1">
        <v>77.063756999999995</v>
      </c>
      <c r="AA929" s="1">
        <v>28.665785</v>
      </c>
    </row>
    <row r="930" spans="1:27" ht="105">
      <c r="A930" s="1">
        <f t="shared" si="145"/>
        <v>927</v>
      </c>
      <c r="B930" s="1" t="s">
        <v>1596</v>
      </c>
      <c r="C930" s="2">
        <v>1617252</v>
      </c>
      <c r="D930" s="3" t="s">
        <v>1833</v>
      </c>
      <c r="E930" s="3" t="s">
        <v>1834</v>
      </c>
      <c r="F930" s="1">
        <v>0</v>
      </c>
      <c r="G930" s="1">
        <v>0</v>
      </c>
      <c r="H930" s="1">
        <v>0</v>
      </c>
      <c r="I930" s="1">
        <v>0</v>
      </c>
      <c r="J930" s="1">
        <v>0</v>
      </c>
      <c r="K930" s="1">
        <f t="shared" si="142"/>
        <v>0</v>
      </c>
      <c r="L930" s="1">
        <v>0</v>
      </c>
      <c r="M930" s="1">
        <v>0</v>
      </c>
      <c r="N930" s="1">
        <v>0</v>
      </c>
      <c r="O930" s="1">
        <v>0</v>
      </c>
      <c r="P930" s="1">
        <f t="shared" si="146"/>
        <v>0</v>
      </c>
      <c r="Q930" s="1" t="e">
        <f t="shared" si="140"/>
        <v>#N/A</v>
      </c>
      <c r="R930" s="1" t="e">
        <f t="shared" si="143"/>
        <v>#N/A</v>
      </c>
      <c r="S930" s="1">
        <v>40</v>
      </c>
      <c r="T930" s="1">
        <v>30</v>
      </c>
      <c r="U930" s="1">
        <v>1</v>
      </c>
      <c r="V930" s="1">
        <v>9</v>
      </c>
      <c r="W930" s="1">
        <f t="shared" si="147"/>
        <v>10</v>
      </c>
      <c r="X930" s="1" t="e">
        <f t="shared" si="141"/>
        <v>#N/A</v>
      </c>
      <c r="Y930" s="1" t="e">
        <f t="shared" si="144"/>
        <v>#N/A</v>
      </c>
      <c r="Z930" s="1">
        <v>76.966047000000003</v>
      </c>
      <c r="AA930" s="1">
        <v>28.689889000000001</v>
      </c>
    </row>
    <row r="931" spans="1:27" ht="75">
      <c r="A931" s="1">
        <f t="shared" si="145"/>
        <v>928</v>
      </c>
      <c r="B931" s="1" t="s">
        <v>1596</v>
      </c>
      <c r="C931" s="2">
        <v>1617256</v>
      </c>
      <c r="D931" s="3" t="s">
        <v>1835</v>
      </c>
      <c r="E931" s="3" t="s">
        <v>1836</v>
      </c>
      <c r="F931" s="1">
        <v>0</v>
      </c>
      <c r="G931" s="1">
        <v>0</v>
      </c>
      <c r="H931" s="1">
        <v>0</v>
      </c>
      <c r="I931" s="1">
        <v>0</v>
      </c>
      <c r="J931" s="1">
        <v>0</v>
      </c>
      <c r="K931" s="1">
        <f t="shared" si="142"/>
        <v>0</v>
      </c>
      <c r="L931" s="1">
        <v>0</v>
      </c>
      <c r="M931" s="1">
        <v>0</v>
      </c>
      <c r="N931" s="1">
        <v>0</v>
      </c>
      <c r="O931" s="1">
        <v>0</v>
      </c>
      <c r="P931" s="1">
        <f t="shared" si="146"/>
        <v>0</v>
      </c>
      <c r="Q931" s="1" t="e">
        <f t="shared" si="140"/>
        <v>#N/A</v>
      </c>
      <c r="R931" s="1" t="e">
        <f t="shared" si="143"/>
        <v>#N/A</v>
      </c>
      <c r="S931" s="1">
        <v>40</v>
      </c>
      <c r="T931" s="1">
        <v>30</v>
      </c>
      <c r="U931" s="1">
        <v>1</v>
      </c>
      <c r="V931" s="1">
        <v>9</v>
      </c>
      <c r="W931" s="1">
        <f t="shared" si="147"/>
        <v>10</v>
      </c>
      <c r="X931" s="1" t="e">
        <f t="shared" si="141"/>
        <v>#N/A</v>
      </c>
      <c r="Y931" s="1" t="e">
        <f t="shared" si="144"/>
        <v>#N/A</v>
      </c>
      <c r="Z931" s="1">
        <v>77.057548999999995</v>
      </c>
      <c r="AA931" s="1">
        <v>28.653562999999998</v>
      </c>
    </row>
    <row r="932" spans="1:27" ht="60">
      <c r="A932" s="1">
        <f t="shared" si="145"/>
        <v>929</v>
      </c>
      <c r="B932" s="1" t="s">
        <v>1596</v>
      </c>
      <c r="C932" s="2">
        <v>1617257</v>
      </c>
      <c r="D932" s="3" t="s">
        <v>1837</v>
      </c>
      <c r="E932" s="3" t="s">
        <v>1838</v>
      </c>
      <c r="F932" s="1">
        <v>0</v>
      </c>
      <c r="G932" s="1">
        <v>0</v>
      </c>
      <c r="H932" s="1">
        <v>0</v>
      </c>
      <c r="I932" s="1">
        <v>0</v>
      </c>
      <c r="J932" s="1">
        <v>0</v>
      </c>
      <c r="K932" s="1">
        <f t="shared" si="142"/>
        <v>0</v>
      </c>
      <c r="L932" s="1">
        <v>0</v>
      </c>
      <c r="M932" s="1">
        <v>0</v>
      </c>
      <c r="N932" s="1">
        <v>0</v>
      </c>
      <c r="O932" s="1">
        <v>0</v>
      </c>
      <c r="P932" s="1">
        <f t="shared" si="146"/>
        <v>0</v>
      </c>
      <c r="Q932" s="1" t="e">
        <f t="shared" si="140"/>
        <v>#N/A</v>
      </c>
      <c r="R932" s="1" t="e">
        <f t="shared" si="143"/>
        <v>#N/A</v>
      </c>
      <c r="S932" s="1">
        <v>36</v>
      </c>
      <c r="T932" s="1">
        <v>27</v>
      </c>
      <c r="U932" s="1">
        <v>1</v>
      </c>
      <c r="V932" s="1">
        <v>8</v>
      </c>
      <c r="W932" s="1">
        <f t="shared" si="147"/>
        <v>9</v>
      </c>
      <c r="X932" s="1" t="e">
        <f t="shared" si="141"/>
        <v>#N/A</v>
      </c>
      <c r="Y932" s="1" t="e">
        <f t="shared" si="144"/>
        <v>#N/A</v>
      </c>
      <c r="Z932" s="1">
        <v>76.978395000000006</v>
      </c>
      <c r="AA932" s="1">
        <v>28.685883</v>
      </c>
    </row>
    <row r="933" spans="1:27" ht="60">
      <c r="A933" s="1">
        <f t="shared" si="145"/>
        <v>930</v>
      </c>
      <c r="B933" s="1" t="s">
        <v>1596</v>
      </c>
      <c r="C933" s="2">
        <v>1617259</v>
      </c>
      <c r="D933" s="3" t="s">
        <v>1839</v>
      </c>
      <c r="E933" s="3" t="s">
        <v>1838</v>
      </c>
      <c r="F933" s="1">
        <v>40</v>
      </c>
      <c r="G933" s="1">
        <v>30</v>
      </c>
      <c r="H933" s="1">
        <v>1</v>
      </c>
      <c r="I933" s="1">
        <v>9</v>
      </c>
      <c r="J933" s="1">
        <v>10</v>
      </c>
      <c r="K933" s="1">
        <f t="shared" si="142"/>
        <v>10</v>
      </c>
      <c r="L933" s="1">
        <v>40</v>
      </c>
      <c r="M933" s="1">
        <v>30</v>
      </c>
      <c r="N933" s="1">
        <v>1</v>
      </c>
      <c r="O933" s="1">
        <v>9</v>
      </c>
      <c r="P933" s="1">
        <v>10</v>
      </c>
      <c r="Q933" s="1" t="e">
        <f t="shared" si="140"/>
        <v>#N/A</v>
      </c>
      <c r="R933" s="1" t="e">
        <f t="shared" si="143"/>
        <v>#N/A</v>
      </c>
      <c r="S933" s="1">
        <v>40</v>
      </c>
      <c r="T933" s="1">
        <v>30</v>
      </c>
      <c r="U933" s="1">
        <v>1</v>
      </c>
      <c r="V933" s="1">
        <v>9</v>
      </c>
      <c r="W933" s="1">
        <f t="shared" si="147"/>
        <v>10</v>
      </c>
      <c r="X933" s="1" t="e">
        <f t="shared" si="141"/>
        <v>#N/A</v>
      </c>
      <c r="Y933" s="1" t="e">
        <f t="shared" si="144"/>
        <v>#N/A</v>
      </c>
      <c r="Z933" s="1">
        <v>76.964500000000001</v>
      </c>
      <c r="AA933" s="1">
        <v>28.6813</v>
      </c>
    </row>
    <row r="934" spans="1:27" ht="105">
      <c r="A934" s="1">
        <f t="shared" si="145"/>
        <v>931</v>
      </c>
      <c r="B934" s="1" t="s">
        <v>1596</v>
      </c>
      <c r="C934" s="2">
        <v>1617260</v>
      </c>
      <c r="D934" s="3" t="s">
        <v>1499</v>
      </c>
      <c r="E934" s="3" t="s">
        <v>1840</v>
      </c>
      <c r="F934" s="1">
        <v>0</v>
      </c>
      <c r="G934" s="1">
        <v>0</v>
      </c>
      <c r="H934" s="1">
        <v>0</v>
      </c>
      <c r="I934" s="1">
        <v>0</v>
      </c>
      <c r="J934" s="1">
        <v>0</v>
      </c>
      <c r="K934" s="1">
        <f t="shared" si="142"/>
        <v>0</v>
      </c>
      <c r="L934" s="1">
        <v>0</v>
      </c>
      <c r="M934" s="1">
        <v>0</v>
      </c>
      <c r="N934" s="1">
        <v>0</v>
      </c>
      <c r="O934" s="1">
        <v>0</v>
      </c>
      <c r="P934" s="1">
        <v>0</v>
      </c>
      <c r="Q934" s="1">
        <v>0</v>
      </c>
      <c r="R934" s="1">
        <f t="shared" si="143"/>
        <v>0</v>
      </c>
      <c r="S934" s="1">
        <v>90</v>
      </c>
      <c r="T934" s="1">
        <v>68</v>
      </c>
      <c r="U934" s="1">
        <v>2</v>
      </c>
      <c r="V934" s="1">
        <v>20</v>
      </c>
      <c r="W934" s="1">
        <v>22</v>
      </c>
      <c r="X934" s="1">
        <v>0</v>
      </c>
      <c r="Y934" s="1">
        <f t="shared" si="144"/>
        <v>22</v>
      </c>
      <c r="Z934" s="1">
        <v>77.085570000000004</v>
      </c>
      <c r="AA934" s="1">
        <v>28.673749999999998</v>
      </c>
    </row>
    <row r="935" spans="1:27" ht="120">
      <c r="A935" s="1">
        <f t="shared" si="145"/>
        <v>932</v>
      </c>
      <c r="B935" s="1" t="s">
        <v>1596</v>
      </c>
      <c r="C935" s="2">
        <v>1618154</v>
      </c>
      <c r="D935" s="3" t="s">
        <v>1841</v>
      </c>
      <c r="E935" s="3" t="s">
        <v>1842</v>
      </c>
      <c r="F935" s="1">
        <v>0</v>
      </c>
      <c r="G935" s="1">
        <v>0</v>
      </c>
      <c r="H935" s="1">
        <v>0</v>
      </c>
      <c r="I935" s="1">
        <v>0</v>
      </c>
      <c r="J935" s="1">
        <v>0</v>
      </c>
      <c r="K935" s="1">
        <f t="shared" si="142"/>
        <v>0</v>
      </c>
      <c r="L935" s="1">
        <v>0</v>
      </c>
      <c r="M935" s="1">
        <v>0</v>
      </c>
      <c r="N935" s="1">
        <v>0</v>
      </c>
      <c r="O935" s="1">
        <v>0</v>
      </c>
      <c r="P935" s="1">
        <f t="shared" ref="P935:P998" si="148">N935+O935</f>
        <v>0</v>
      </c>
      <c r="Q935" s="1" t="e">
        <f t="shared" ref="Q935:Q944" si="149">VLOOKUP(C935,0,12,0)+VLOOKUP(C935,0,12,0)</f>
        <v>#N/A</v>
      </c>
      <c r="R935" s="1" t="e">
        <f t="shared" si="143"/>
        <v>#N/A</v>
      </c>
      <c r="S935" s="1">
        <v>60</v>
      </c>
      <c r="T935" s="1">
        <v>45</v>
      </c>
      <c r="U935" s="1">
        <v>2</v>
      </c>
      <c r="V935" s="1">
        <v>13</v>
      </c>
      <c r="W935" s="1">
        <f t="shared" ref="W935:W998" si="150">U935+V935</f>
        <v>15</v>
      </c>
      <c r="X935" s="1" t="e">
        <f t="shared" ref="X935:X944" si="151">VLOOKUP(C935,0,12,0)+VLOOKUP(C935,0,12,0)</f>
        <v>#N/A</v>
      </c>
      <c r="Y935" s="1" t="e">
        <f t="shared" si="144"/>
        <v>#N/A</v>
      </c>
      <c r="Z935" s="1">
        <v>77.025630000000007</v>
      </c>
      <c r="AA935" s="1">
        <v>28.639250000000001</v>
      </c>
    </row>
    <row r="936" spans="1:27" ht="105">
      <c r="A936" s="1">
        <f t="shared" si="145"/>
        <v>933</v>
      </c>
      <c r="B936" s="1" t="s">
        <v>1596</v>
      </c>
      <c r="C936" s="2">
        <v>1618156</v>
      </c>
      <c r="D936" s="3" t="s">
        <v>1843</v>
      </c>
      <c r="E936" s="3" t="s">
        <v>1844</v>
      </c>
      <c r="F936" s="1">
        <v>0</v>
      </c>
      <c r="G936" s="1">
        <v>0</v>
      </c>
      <c r="H936" s="1">
        <v>0</v>
      </c>
      <c r="I936" s="1">
        <v>0</v>
      </c>
      <c r="J936" s="1">
        <v>0</v>
      </c>
      <c r="K936" s="1">
        <f t="shared" si="142"/>
        <v>0</v>
      </c>
      <c r="L936" s="1">
        <v>0</v>
      </c>
      <c r="M936" s="1">
        <v>0</v>
      </c>
      <c r="N936" s="1">
        <v>0</v>
      </c>
      <c r="O936" s="1">
        <v>0</v>
      </c>
      <c r="P936" s="1">
        <f t="shared" si="148"/>
        <v>0</v>
      </c>
      <c r="Q936" s="1" t="e">
        <f t="shared" si="149"/>
        <v>#N/A</v>
      </c>
      <c r="R936" s="1" t="e">
        <f t="shared" si="143"/>
        <v>#N/A</v>
      </c>
      <c r="S936" s="1">
        <v>120</v>
      </c>
      <c r="T936" s="1">
        <v>90</v>
      </c>
      <c r="U936" s="1">
        <v>4</v>
      </c>
      <c r="V936" s="1">
        <v>26</v>
      </c>
      <c r="W936" s="1">
        <f t="shared" si="150"/>
        <v>30</v>
      </c>
      <c r="X936" s="1" t="e">
        <f t="shared" si="151"/>
        <v>#N/A</v>
      </c>
      <c r="Y936" s="1" t="e">
        <f t="shared" si="144"/>
        <v>#N/A</v>
      </c>
      <c r="Z936" s="1">
        <v>77.042635000000004</v>
      </c>
      <c r="AA936" s="1">
        <v>28.649421</v>
      </c>
    </row>
    <row r="937" spans="1:27" ht="75">
      <c r="A937" s="1">
        <f t="shared" si="145"/>
        <v>934</v>
      </c>
      <c r="B937" s="1" t="s">
        <v>1596</v>
      </c>
      <c r="C937" s="2">
        <v>1618157</v>
      </c>
      <c r="D937" s="3" t="s">
        <v>1845</v>
      </c>
      <c r="E937" s="3" t="s">
        <v>1846</v>
      </c>
      <c r="F937" s="1">
        <v>0</v>
      </c>
      <c r="G937" s="1">
        <v>0</v>
      </c>
      <c r="H937" s="1">
        <v>0</v>
      </c>
      <c r="I937" s="1">
        <v>0</v>
      </c>
      <c r="J937" s="1">
        <v>0</v>
      </c>
      <c r="K937" s="1">
        <v>0</v>
      </c>
      <c r="L937" s="1">
        <v>0</v>
      </c>
      <c r="M937" s="1">
        <v>0</v>
      </c>
      <c r="N937" s="1">
        <v>0</v>
      </c>
      <c r="O937" s="1">
        <v>0</v>
      </c>
      <c r="P937" s="1">
        <f t="shared" si="148"/>
        <v>0</v>
      </c>
      <c r="Q937" s="1" t="e">
        <f t="shared" si="149"/>
        <v>#N/A</v>
      </c>
      <c r="R937" s="1" t="e">
        <f t="shared" si="143"/>
        <v>#N/A</v>
      </c>
      <c r="S937" s="1">
        <v>120</v>
      </c>
      <c r="T937" s="1">
        <v>90</v>
      </c>
      <c r="U937" s="1">
        <v>6</v>
      </c>
      <c r="V937" s="1">
        <v>24</v>
      </c>
      <c r="W937" s="1">
        <f t="shared" si="150"/>
        <v>30</v>
      </c>
      <c r="X937" s="1" t="e">
        <f t="shared" si="151"/>
        <v>#N/A</v>
      </c>
      <c r="Y937" s="1" t="e">
        <f t="shared" si="144"/>
        <v>#N/A</v>
      </c>
      <c r="Z937" s="1">
        <v>77.051990000000004</v>
      </c>
      <c r="AA937" s="1">
        <v>28.618696</v>
      </c>
    </row>
    <row r="938" spans="1:27" ht="105">
      <c r="A938" s="1">
        <f t="shared" si="145"/>
        <v>935</v>
      </c>
      <c r="B938" s="1" t="s">
        <v>1596</v>
      </c>
      <c r="C938" s="2">
        <v>1618158</v>
      </c>
      <c r="D938" s="3" t="s">
        <v>1847</v>
      </c>
      <c r="E938" s="3" t="s">
        <v>1848</v>
      </c>
      <c r="F938" s="1">
        <v>0</v>
      </c>
      <c r="G938" s="1">
        <v>0</v>
      </c>
      <c r="H938" s="1">
        <v>0</v>
      </c>
      <c r="I938" s="1">
        <v>0</v>
      </c>
      <c r="J938" s="1">
        <v>0</v>
      </c>
      <c r="K938" s="1">
        <f t="shared" si="142"/>
        <v>0</v>
      </c>
      <c r="L938" s="1">
        <v>0</v>
      </c>
      <c r="M938" s="1">
        <v>0</v>
      </c>
      <c r="N938" s="1">
        <v>0</v>
      </c>
      <c r="O938" s="1">
        <v>0</v>
      </c>
      <c r="P938" s="1">
        <f t="shared" si="148"/>
        <v>0</v>
      </c>
      <c r="Q938" s="1" t="e">
        <f t="shared" si="149"/>
        <v>#N/A</v>
      </c>
      <c r="R938" s="1" t="e">
        <f t="shared" si="143"/>
        <v>#N/A</v>
      </c>
      <c r="S938" s="1">
        <v>120</v>
      </c>
      <c r="T938" s="1">
        <v>90</v>
      </c>
      <c r="U938" s="1">
        <v>4</v>
      </c>
      <c r="V938" s="1">
        <v>26</v>
      </c>
      <c r="W938" s="1">
        <f t="shared" si="150"/>
        <v>30</v>
      </c>
      <c r="X938" s="1" t="e">
        <f t="shared" si="151"/>
        <v>#N/A</v>
      </c>
      <c r="Y938" s="1" t="e">
        <f t="shared" si="144"/>
        <v>#N/A</v>
      </c>
      <c r="Z938" s="1">
        <v>77.039790999999994</v>
      </c>
      <c r="AA938" s="1">
        <v>28.632708999999998</v>
      </c>
    </row>
    <row r="939" spans="1:27" ht="195">
      <c r="A939" s="1">
        <f t="shared" si="145"/>
        <v>936</v>
      </c>
      <c r="B939" s="1" t="s">
        <v>1596</v>
      </c>
      <c r="C939" s="2">
        <v>1618159</v>
      </c>
      <c r="D939" s="3" t="s">
        <v>1849</v>
      </c>
      <c r="E939" s="3" t="s">
        <v>1850</v>
      </c>
      <c r="F939" s="1">
        <v>0</v>
      </c>
      <c r="G939" s="1">
        <v>0</v>
      </c>
      <c r="H939" s="1">
        <v>0</v>
      </c>
      <c r="I939" s="1">
        <v>0</v>
      </c>
      <c r="J939" s="1">
        <v>0</v>
      </c>
      <c r="K939" s="1">
        <v>0</v>
      </c>
      <c r="L939" s="1">
        <v>0</v>
      </c>
      <c r="M939" s="1">
        <v>0</v>
      </c>
      <c r="N939" s="1">
        <v>0</v>
      </c>
      <c r="O939" s="1">
        <v>0</v>
      </c>
      <c r="P939" s="1">
        <f t="shared" si="148"/>
        <v>0</v>
      </c>
      <c r="Q939" s="1" t="e">
        <f t="shared" si="149"/>
        <v>#N/A</v>
      </c>
      <c r="R939" s="1" t="e">
        <f t="shared" si="143"/>
        <v>#N/A</v>
      </c>
      <c r="S939" s="1">
        <v>200</v>
      </c>
      <c r="T939" s="1">
        <v>150</v>
      </c>
      <c r="U939" s="1">
        <v>6</v>
      </c>
      <c r="V939" s="1">
        <v>44</v>
      </c>
      <c r="W939" s="1">
        <f t="shared" si="150"/>
        <v>50</v>
      </c>
      <c r="X939" s="1" t="e">
        <f t="shared" si="151"/>
        <v>#N/A</v>
      </c>
      <c r="Y939" s="1" t="e">
        <f t="shared" si="144"/>
        <v>#N/A</v>
      </c>
      <c r="Z939" s="1">
        <v>77.033574999999999</v>
      </c>
      <c r="AA939" s="1">
        <v>28.619558000000001</v>
      </c>
    </row>
    <row r="940" spans="1:27" ht="135">
      <c r="A940" s="1">
        <f t="shared" si="145"/>
        <v>937</v>
      </c>
      <c r="B940" s="1" t="s">
        <v>1596</v>
      </c>
      <c r="C940" s="2">
        <v>1618160</v>
      </c>
      <c r="D940" s="3" t="s">
        <v>1851</v>
      </c>
      <c r="E940" s="3" t="s">
        <v>1852</v>
      </c>
      <c r="F940" s="1">
        <v>0</v>
      </c>
      <c r="G940" s="1">
        <v>0</v>
      </c>
      <c r="H940" s="1">
        <v>0</v>
      </c>
      <c r="I940" s="1">
        <v>0</v>
      </c>
      <c r="J940" s="1">
        <v>0</v>
      </c>
      <c r="K940" s="1">
        <f t="shared" si="142"/>
        <v>0</v>
      </c>
      <c r="L940" s="1">
        <v>0</v>
      </c>
      <c r="M940" s="1">
        <v>0</v>
      </c>
      <c r="N940" s="1">
        <v>0</v>
      </c>
      <c r="O940" s="1">
        <v>0</v>
      </c>
      <c r="P940" s="1">
        <f t="shared" si="148"/>
        <v>0</v>
      </c>
      <c r="Q940" s="1" t="e">
        <f t="shared" si="149"/>
        <v>#N/A</v>
      </c>
      <c r="R940" s="1" t="e">
        <f t="shared" si="143"/>
        <v>#N/A</v>
      </c>
      <c r="S940" s="1">
        <v>80</v>
      </c>
      <c r="T940" s="1">
        <v>60</v>
      </c>
      <c r="U940" s="1">
        <v>2</v>
      </c>
      <c r="V940" s="1">
        <v>18</v>
      </c>
      <c r="W940" s="1">
        <f t="shared" si="150"/>
        <v>20</v>
      </c>
      <c r="X940" s="1" t="e">
        <f t="shared" si="151"/>
        <v>#N/A</v>
      </c>
      <c r="Y940" s="1" t="e">
        <f t="shared" si="144"/>
        <v>#N/A</v>
      </c>
      <c r="Z940" s="1">
        <v>77.058958000000004</v>
      </c>
      <c r="AA940" s="1">
        <v>28.631333999999999</v>
      </c>
    </row>
    <row r="941" spans="1:27" ht="165">
      <c r="A941" s="1">
        <f t="shared" si="145"/>
        <v>938</v>
      </c>
      <c r="B941" s="1" t="s">
        <v>1596</v>
      </c>
      <c r="C941" s="2">
        <v>1618161</v>
      </c>
      <c r="D941" s="3" t="s">
        <v>1853</v>
      </c>
      <c r="E941" s="3" t="s">
        <v>1854</v>
      </c>
      <c r="F941" s="1">
        <v>0</v>
      </c>
      <c r="G941" s="1">
        <v>0</v>
      </c>
      <c r="H941" s="1">
        <v>0</v>
      </c>
      <c r="I941" s="1">
        <v>0</v>
      </c>
      <c r="J941" s="1">
        <v>0</v>
      </c>
      <c r="K941" s="1">
        <v>0</v>
      </c>
      <c r="L941" s="1">
        <v>0</v>
      </c>
      <c r="M941" s="1">
        <v>0</v>
      </c>
      <c r="N941" s="1">
        <v>0</v>
      </c>
      <c r="O941" s="1">
        <v>0</v>
      </c>
      <c r="P941" s="1">
        <f t="shared" si="148"/>
        <v>0</v>
      </c>
      <c r="Q941" s="1" t="e">
        <f t="shared" si="149"/>
        <v>#N/A</v>
      </c>
      <c r="R941" s="1" t="e">
        <f t="shared" si="143"/>
        <v>#N/A</v>
      </c>
      <c r="S941" s="1">
        <v>80</v>
      </c>
      <c r="T941" s="1">
        <v>60</v>
      </c>
      <c r="U941" s="1">
        <v>2</v>
      </c>
      <c r="V941" s="1">
        <v>18</v>
      </c>
      <c r="W941" s="1">
        <f t="shared" si="150"/>
        <v>20</v>
      </c>
      <c r="X941" s="1" t="e">
        <f t="shared" si="151"/>
        <v>#N/A</v>
      </c>
      <c r="Y941" s="1" t="e">
        <f t="shared" si="144"/>
        <v>#N/A</v>
      </c>
      <c r="Z941" s="1">
        <v>77.040302999999994</v>
      </c>
      <c r="AA941" s="1">
        <v>28.649529999999999</v>
      </c>
    </row>
    <row r="942" spans="1:27" ht="135">
      <c r="A942" s="1">
        <f t="shared" si="145"/>
        <v>939</v>
      </c>
      <c r="B942" s="1" t="s">
        <v>1596</v>
      </c>
      <c r="C942" s="2">
        <v>1618162</v>
      </c>
      <c r="D942" s="3" t="s">
        <v>1855</v>
      </c>
      <c r="E942" s="3" t="s">
        <v>1856</v>
      </c>
      <c r="F942" s="1">
        <v>0</v>
      </c>
      <c r="G942" s="1">
        <v>0</v>
      </c>
      <c r="H942" s="1">
        <v>0</v>
      </c>
      <c r="I942" s="1">
        <v>0</v>
      </c>
      <c r="J942" s="1">
        <v>0</v>
      </c>
      <c r="K942" s="1">
        <f t="shared" si="142"/>
        <v>0</v>
      </c>
      <c r="L942" s="1">
        <v>0</v>
      </c>
      <c r="M942" s="1">
        <v>0</v>
      </c>
      <c r="N942" s="1">
        <v>0</v>
      </c>
      <c r="O942" s="1">
        <v>0</v>
      </c>
      <c r="P942" s="1">
        <f t="shared" si="148"/>
        <v>0</v>
      </c>
      <c r="Q942" s="1" t="e">
        <f t="shared" si="149"/>
        <v>#N/A</v>
      </c>
      <c r="R942" s="1" t="e">
        <f t="shared" si="143"/>
        <v>#N/A</v>
      </c>
      <c r="S942" s="1">
        <v>40</v>
      </c>
      <c r="T942" s="1">
        <v>30</v>
      </c>
      <c r="U942" s="1">
        <v>1</v>
      </c>
      <c r="V942" s="1">
        <v>9</v>
      </c>
      <c r="W942" s="1">
        <f t="shared" si="150"/>
        <v>10</v>
      </c>
      <c r="X942" s="1" t="e">
        <f t="shared" si="151"/>
        <v>#N/A</v>
      </c>
      <c r="Y942" s="1" t="e">
        <f t="shared" si="144"/>
        <v>#N/A</v>
      </c>
      <c r="Z942" s="1">
        <v>77.060500000000005</v>
      </c>
      <c r="AA942" s="1">
        <v>28.621099999999998</v>
      </c>
    </row>
    <row r="943" spans="1:27" ht="135">
      <c r="A943" s="1">
        <f t="shared" si="145"/>
        <v>940</v>
      </c>
      <c r="B943" s="1" t="s">
        <v>1596</v>
      </c>
      <c r="C943" s="2">
        <v>1618164</v>
      </c>
      <c r="D943" s="3" t="s">
        <v>1857</v>
      </c>
      <c r="E943" s="3" t="s">
        <v>1858</v>
      </c>
      <c r="F943" s="1">
        <v>0</v>
      </c>
      <c r="G943" s="1">
        <v>0</v>
      </c>
      <c r="H943" s="1">
        <v>0</v>
      </c>
      <c r="I943" s="1">
        <v>0</v>
      </c>
      <c r="J943" s="1">
        <v>0</v>
      </c>
      <c r="K943" s="1">
        <f t="shared" si="142"/>
        <v>0</v>
      </c>
      <c r="L943" s="1">
        <v>0</v>
      </c>
      <c r="M943" s="1">
        <v>0</v>
      </c>
      <c r="N943" s="1">
        <v>0</v>
      </c>
      <c r="O943" s="1">
        <v>0</v>
      </c>
      <c r="P943" s="1">
        <f t="shared" si="148"/>
        <v>0</v>
      </c>
      <c r="Q943" s="1" t="e">
        <f t="shared" si="149"/>
        <v>#N/A</v>
      </c>
      <c r="R943" s="1" t="e">
        <f t="shared" si="143"/>
        <v>#N/A</v>
      </c>
      <c r="S943" s="1">
        <v>40</v>
      </c>
      <c r="T943" s="1">
        <v>30</v>
      </c>
      <c r="U943" s="1">
        <v>1</v>
      </c>
      <c r="V943" s="1">
        <v>9</v>
      </c>
      <c r="W943" s="1">
        <f t="shared" si="150"/>
        <v>10</v>
      </c>
      <c r="X943" s="1" t="e">
        <f t="shared" si="151"/>
        <v>#N/A</v>
      </c>
      <c r="Y943" s="1" t="e">
        <f t="shared" si="144"/>
        <v>#N/A</v>
      </c>
      <c r="Z943" s="1">
        <v>77.055541000000005</v>
      </c>
      <c r="AA943" s="1">
        <v>28.619682000000001</v>
      </c>
    </row>
    <row r="944" spans="1:27" ht="75">
      <c r="A944" s="1">
        <f t="shared" si="145"/>
        <v>941</v>
      </c>
      <c r="B944" s="1" t="s">
        <v>1596</v>
      </c>
      <c r="C944" s="2">
        <v>1618165</v>
      </c>
      <c r="D944" s="3" t="s">
        <v>1859</v>
      </c>
      <c r="E944" s="3" t="s">
        <v>1860</v>
      </c>
      <c r="F944" s="1">
        <v>0</v>
      </c>
      <c r="G944" s="1">
        <v>0</v>
      </c>
      <c r="H944" s="1">
        <v>0</v>
      </c>
      <c r="I944" s="1">
        <v>0</v>
      </c>
      <c r="J944" s="1">
        <v>0</v>
      </c>
      <c r="K944" s="1">
        <f t="shared" si="142"/>
        <v>0</v>
      </c>
      <c r="L944" s="1">
        <v>0</v>
      </c>
      <c r="M944" s="1">
        <v>0</v>
      </c>
      <c r="N944" s="1">
        <v>0</v>
      </c>
      <c r="O944" s="1">
        <v>0</v>
      </c>
      <c r="P944" s="1">
        <f t="shared" si="148"/>
        <v>0</v>
      </c>
      <c r="Q944" s="1" t="e">
        <f t="shared" si="149"/>
        <v>#N/A</v>
      </c>
      <c r="R944" s="1" t="e">
        <f t="shared" si="143"/>
        <v>#N/A</v>
      </c>
      <c r="S944" s="1">
        <v>40</v>
      </c>
      <c r="T944" s="1">
        <v>30</v>
      </c>
      <c r="U944" s="1">
        <v>1</v>
      </c>
      <c r="V944" s="1">
        <v>9</v>
      </c>
      <c r="W944" s="1">
        <f t="shared" si="150"/>
        <v>10</v>
      </c>
      <c r="X944" s="1" t="e">
        <f t="shared" si="151"/>
        <v>#N/A</v>
      </c>
      <c r="Y944" s="1" t="e">
        <f t="shared" si="144"/>
        <v>#N/A</v>
      </c>
      <c r="Z944" s="1">
        <v>77.028934000000007</v>
      </c>
      <c r="AA944" s="1">
        <v>28.639233999999998</v>
      </c>
    </row>
    <row r="945" spans="1:27" ht="120">
      <c r="A945" s="1">
        <f t="shared" si="145"/>
        <v>942</v>
      </c>
      <c r="B945" s="1" t="s">
        <v>1596</v>
      </c>
      <c r="C945" s="2">
        <v>1618166</v>
      </c>
      <c r="D945" s="3" t="s">
        <v>1861</v>
      </c>
      <c r="E945" s="3" t="s">
        <v>1862</v>
      </c>
      <c r="F945" s="1">
        <v>0</v>
      </c>
      <c r="G945" s="1">
        <v>0</v>
      </c>
      <c r="H945" s="1">
        <v>0</v>
      </c>
      <c r="I945" s="1">
        <v>0</v>
      </c>
      <c r="J945" s="1">
        <v>0</v>
      </c>
      <c r="K945" s="1">
        <v>0</v>
      </c>
      <c r="L945" s="1">
        <v>0</v>
      </c>
      <c r="M945" s="1">
        <v>0</v>
      </c>
      <c r="N945" s="1">
        <v>0</v>
      </c>
      <c r="O945" s="1">
        <v>0</v>
      </c>
      <c r="P945" s="1">
        <f t="shared" si="148"/>
        <v>0</v>
      </c>
      <c r="Q945" s="1">
        <v>1</v>
      </c>
      <c r="R945" s="1">
        <f t="shared" si="143"/>
        <v>1</v>
      </c>
      <c r="S945" s="1">
        <v>40</v>
      </c>
      <c r="T945" s="1">
        <v>30</v>
      </c>
      <c r="U945" s="1">
        <v>1</v>
      </c>
      <c r="V945" s="1">
        <v>9</v>
      </c>
      <c r="W945" s="1">
        <f t="shared" si="150"/>
        <v>10</v>
      </c>
      <c r="X945" s="1">
        <v>1</v>
      </c>
      <c r="Y945" s="1">
        <f t="shared" si="144"/>
        <v>11</v>
      </c>
      <c r="Z945" s="1">
        <v>77.076452000000003</v>
      </c>
      <c r="AA945" s="1">
        <v>28.610976999999998</v>
      </c>
    </row>
    <row r="946" spans="1:27" ht="45">
      <c r="A946" s="1">
        <f t="shared" si="145"/>
        <v>943</v>
      </c>
      <c r="B946" s="1" t="s">
        <v>1596</v>
      </c>
      <c r="C946" s="2">
        <v>1618167</v>
      </c>
      <c r="D946" s="3" t="s">
        <v>1049</v>
      </c>
      <c r="E946" s="3" t="s">
        <v>1863</v>
      </c>
      <c r="F946" s="1">
        <v>0</v>
      </c>
      <c r="G946" s="1">
        <v>0</v>
      </c>
      <c r="H946" s="1">
        <v>0</v>
      </c>
      <c r="I946" s="1">
        <v>0</v>
      </c>
      <c r="J946" s="1">
        <v>0</v>
      </c>
      <c r="K946" s="1">
        <v>0</v>
      </c>
      <c r="L946" s="1">
        <v>0</v>
      </c>
      <c r="M946" s="1">
        <v>0</v>
      </c>
      <c r="N946" s="1">
        <v>0</v>
      </c>
      <c r="O946" s="1">
        <v>0</v>
      </c>
      <c r="P946" s="1">
        <f t="shared" si="148"/>
        <v>0</v>
      </c>
      <c r="Q946" s="1" t="e">
        <f t="shared" ref="Q946:Q952" si="152">VLOOKUP(C946,0,12,0)+VLOOKUP(C946,0,12,0)</f>
        <v>#N/A</v>
      </c>
      <c r="R946" s="1" t="e">
        <f t="shared" si="143"/>
        <v>#N/A</v>
      </c>
      <c r="S946" s="1">
        <v>80</v>
      </c>
      <c r="T946" s="1">
        <v>60</v>
      </c>
      <c r="U946" s="1">
        <v>2</v>
      </c>
      <c r="V946" s="1">
        <v>18</v>
      </c>
      <c r="W946" s="1">
        <f t="shared" si="150"/>
        <v>20</v>
      </c>
      <c r="X946" s="1" t="e">
        <f t="shared" ref="X946:X952" si="153">VLOOKUP(C946,0,12,0)+VLOOKUP(C946,0,12,0)</f>
        <v>#N/A</v>
      </c>
      <c r="Y946" s="1" t="e">
        <f t="shared" si="144"/>
        <v>#N/A</v>
      </c>
      <c r="Z946" s="1">
        <v>77.046700000000001</v>
      </c>
      <c r="AA946" s="1">
        <v>28.643478000000002</v>
      </c>
    </row>
    <row r="947" spans="1:27" ht="120">
      <c r="A947" s="1">
        <f t="shared" si="145"/>
        <v>944</v>
      </c>
      <c r="B947" s="1" t="s">
        <v>1596</v>
      </c>
      <c r="C947" s="2">
        <v>1618168</v>
      </c>
      <c r="D947" s="3" t="s">
        <v>1864</v>
      </c>
      <c r="E947" s="3" t="s">
        <v>1865</v>
      </c>
      <c r="F947" s="1">
        <v>0</v>
      </c>
      <c r="G947" s="1">
        <v>0</v>
      </c>
      <c r="H947" s="1">
        <v>0</v>
      </c>
      <c r="I947" s="1">
        <v>0</v>
      </c>
      <c r="J947" s="1">
        <v>0</v>
      </c>
      <c r="K947" s="1">
        <v>0</v>
      </c>
      <c r="L947" s="1">
        <v>0</v>
      </c>
      <c r="M947" s="1">
        <v>0</v>
      </c>
      <c r="N947" s="1">
        <v>0</v>
      </c>
      <c r="O947" s="1">
        <v>0</v>
      </c>
      <c r="P947" s="1">
        <f t="shared" si="148"/>
        <v>0</v>
      </c>
      <c r="Q947" s="1" t="e">
        <f t="shared" si="152"/>
        <v>#N/A</v>
      </c>
      <c r="R947" s="1" t="e">
        <f t="shared" si="143"/>
        <v>#N/A</v>
      </c>
      <c r="S947" s="1">
        <v>80</v>
      </c>
      <c r="T947" s="1">
        <v>60</v>
      </c>
      <c r="U947" s="1">
        <v>2</v>
      </c>
      <c r="V947" s="1">
        <v>18</v>
      </c>
      <c r="W947" s="1">
        <f t="shared" si="150"/>
        <v>20</v>
      </c>
      <c r="X947" s="1" t="e">
        <f t="shared" si="153"/>
        <v>#N/A</v>
      </c>
      <c r="Y947" s="1" t="e">
        <f t="shared" si="144"/>
        <v>#N/A</v>
      </c>
      <c r="Z947" s="1">
        <v>77.056460000000001</v>
      </c>
      <c r="AA947" s="1">
        <v>28.621673000000001</v>
      </c>
    </row>
    <row r="948" spans="1:27" ht="105">
      <c r="A948" s="1">
        <f t="shared" si="145"/>
        <v>945</v>
      </c>
      <c r="B948" s="1" t="s">
        <v>1596</v>
      </c>
      <c r="C948" s="2">
        <v>1618169</v>
      </c>
      <c r="D948" s="3" t="s">
        <v>1866</v>
      </c>
      <c r="E948" s="3" t="s">
        <v>1867</v>
      </c>
      <c r="F948" s="1">
        <v>0</v>
      </c>
      <c r="G948" s="1">
        <v>0</v>
      </c>
      <c r="H948" s="1">
        <v>0</v>
      </c>
      <c r="I948" s="1">
        <v>0</v>
      </c>
      <c r="J948" s="1">
        <v>0</v>
      </c>
      <c r="K948" s="1">
        <f t="shared" si="142"/>
        <v>0</v>
      </c>
      <c r="L948" s="1">
        <v>0</v>
      </c>
      <c r="M948" s="1">
        <v>0</v>
      </c>
      <c r="N948" s="1">
        <v>0</v>
      </c>
      <c r="O948" s="1">
        <v>0</v>
      </c>
      <c r="P948" s="1">
        <f t="shared" si="148"/>
        <v>0</v>
      </c>
      <c r="Q948" s="1" t="e">
        <f t="shared" si="152"/>
        <v>#N/A</v>
      </c>
      <c r="R948" s="1" t="e">
        <f t="shared" si="143"/>
        <v>#N/A</v>
      </c>
      <c r="S948" s="1">
        <v>120</v>
      </c>
      <c r="T948" s="1">
        <v>90</v>
      </c>
      <c r="U948" s="1">
        <v>4</v>
      </c>
      <c r="V948" s="1">
        <v>26</v>
      </c>
      <c r="W948" s="1">
        <f t="shared" si="150"/>
        <v>30</v>
      </c>
      <c r="X948" s="1" t="e">
        <f t="shared" si="153"/>
        <v>#N/A</v>
      </c>
      <c r="Y948" s="1" t="e">
        <f t="shared" si="144"/>
        <v>#N/A</v>
      </c>
      <c r="Z948" s="1">
        <v>77.046520999999998</v>
      </c>
      <c r="AA948" s="1">
        <v>28.632878000000002</v>
      </c>
    </row>
    <row r="949" spans="1:27" ht="120">
      <c r="A949" s="1">
        <f t="shared" si="145"/>
        <v>946</v>
      </c>
      <c r="B949" s="1" t="s">
        <v>1596</v>
      </c>
      <c r="C949" s="2">
        <v>1618170</v>
      </c>
      <c r="D949" s="3" t="s">
        <v>1868</v>
      </c>
      <c r="E949" s="3" t="s">
        <v>1869</v>
      </c>
      <c r="F949" s="1">
        <v>0</v>
      </c>
      <c r="G949" s="1">
        <v>0</v>
      </c>
      <c r="H949" s="1">
        <v>0</v>
      </c>
      <c r="I949" s="1">
        <v>0</v>
      </c>
      <c r="J949" s="1">
        <v>0</v>
      </c>
      <c r="K949" s="1">
        <v>0</v>
      </c>
      <c r="L949" s="1">
        <v>0</v>
      </c>
      <c r="M949" s="1">
        <v>0</v>
      </c>
      <c r="N949" s="1">
        <v>0</v>
      </c>
      <c r="O949" s="1">
        <v>0</v>
      </c>
      <c r="P949" s="1">
        <f t="shared" si="148"/>
        <v>0</v>
      </c>
      <c r="Q949" s="1" t="e">
        <f t="shared" si="152"/>
        <v>#N/A</v>
      </c>
      <c r="R949" s="1" t="e">
        <f t="shared" si="143"/>
        <v>#N/A</v>
      </c>
      <c r="S949" s="1">
        <v>40</v>
      </c>
      <c r="T949" s="1">
        <v>30</v>
      </c>
      <c r="U949" s="1">
        <v>1</v>
      </c>
      <c r="V949" s="1">
        <v>9</v>
      </c>
      <c r="W949" s="1">
        <f t="shared" si="150"/>
        <v>10</v>
      </c>
      <c r="X949" s="1" t="e">
        <f t="shared" si="153"/>
        <v>#N/A</v>
      </c>
      <c r="Y949" s="1" t="e">
        <f t="shared" si="144"/>
        <v>#N/A</v>
      </c>
      <c r="Z949" s="1">
        <v>77.049896000000004</v>
      </c>
      <c r="AA949" s="1">
        <v>28.626671000000002</v>
      </c>
    </row>
    <row r="950" spans="1:27" ht="90">
      <c r="A950" s="1">
        <f t="shared" si="145"/>
        <v>947</v>
      </c>
      <c r="B950" s="1" t="s">
        <v>1596</v>
      </c>
      <c r="C950" s="2">
        <v>1618171</v>
      </c>
      <c r="D950" s="3" t="s">
        <v>1870</v>
      </c>
      <c r="E950" s="3" t="s">
        <v>1871</v>
      </c>
      <c r="F950" s="1">
        <v>0</v>
      </c>
      <c r="G950" s="1">
        <v>0</v>
      </c>
      <c r="H950" s="1">
        <v>0</v>
      </c>
      <c r="I950" s="1">
        <v>0</v>
      </c>
      <c r="J950" s="1">
        <v>0</v>
      </c>
      <c r="K950" s="1">
        <f t="shared" si="142"/>
        <v>0</v>
      </c>
      <c r="L950" s="1">
        <v>0</v>
      </c>
      <c r="M950" s="1">
        <v>0</v>
      </c>
      <c r="N950" s="1">
        <v>0</v>
      </c>
      <c r="O950" s="1">
        <v>0</v>
      </c>
      <c r="P950" s="1">
        <f t="shared" si="148"/>
        <v>0</v>
      </c>
      <c r="Q950" s="1" t="e">
        <f t="shared" si="152"/>
        <v>#N/A</v>
      </c>
      <c r="R950" s="1" t="e">
        <f t="shared" si="143"/>
        <v>#N/A</v>
      </c>
      <c r="S950" s="1">
        <v>120</v>
      </c>
      <c r="T950" s="1">
        <v>90</v>
      </c>
      <c r="U950" s="1">
        <v>4</v>
      </c>
      <c r="V950" s="1">
        <v>26</v>
      </c>
      <c r="W950" s="1">
        <f t="shared" si="150"/>
        <v>30</v>
      </c>
      <c r="X950" s="1" t="e">
        <f t="shared" si="153"/>
        <v>#N/A</v>
      </c>
      <c r="Y950" s="1" t="e">
        <f t="shared" si="144"/>
        <v>#N/A</v>
      </c>
      <c r="Z950" s="1">
        <v>77.036873999999997</v>
      </c>
      <c r="AA950" s="1">
        <v>28.626422999999999</v>
      </c>
    </row>
    <row r="951" spans="1:27" ht="135">
      <c r="A951" s="1">
        <f t="shared" si="145"/>
        <v>948</v>
      </c>
      <c r="B951" s="1" t="s">
        <v>1596</v>
      </c>
      <c r="C951" s="2">
        <v>1618172</v>
      </c>
      <c r="D951" s="3" t="s">
        <v>1872</v>
      </c>
      <c r="E951" s="3" t="s">
        <v>1873</v>
      </c>
      <c r="F951" s="1">
        <v>0</v>
      </c>
      <c r="G951" s="1">
        <v>0</v>
      </c>
      <c r="H951" s="1">
        <v>0</v>
      </c>
      <c r="I951" s="1">
        <v>0</v>
      </c>
      <c r="J951" s="1">
        <v>0</v>
      </c>
      <c r="K951" s="1">
        <v>0</v>
      </c>
      <c r="L951" s="1">
        <v>0</v>
      </c>
      <c r="M951" s="1">
        <v>0</v>
      </c>
      <c r="N951" s="1">
        <v>0</v>
      </c>
      <c r="O951" s="1">
        <v>0</v>
      </c>
      <c r="P951" s="1">
        <f t="shared" si="148"/>
        <v>0</v>
      </c>
      <c r="Q951" s="1" t="e">
        <f t="shared" si="152"/>
        <v>#N/A</v>
      </c>
      <c r="R951" s="1" t="e">
        <f t="shared" si="143"/>
        <v>#N/A</v>
      </c>
      <c r="S951" s="1">
        <v>80</v>
      </c>
      <c r="T951" s="1">
        <v>60</v>
      </c>
      <c r="U951" s="1">
        <v>2</v>
      </c>
      <c r="V951" s="1">
        <v>18</v>
      </c>
      <c r="W951" s="1">
        <f t="shared" si="150"/>
        <v>20</v>
      </c>
      <c r="X951" s="1" t="e">
        <f t="shared" si="153"/>
        <v>#N/A</v>
      </c>
      <c r="Y951" s="1" t="e">
        <f t="shared" si="144"/>
        <v>#N/A</v>
      </c>
      <c r="Z951" s="1">
        <v>77.030192999999997</v>
      </c>
      <c r="AA951" s="1">
        <v>28.619121</v>
      </c>
    </row>
    <row r="952" spans="1:27" ht="105">
      <c r="A952" s="1">
        <f t="shared" si="145"/>
        <v>949</v>
      </c>
      <c r="B952" s="1" t="s">
        <v>1596</v>
      </c>
      <c r="C952" s="2">
        <v>1618173</v>
      </c>
      <c r="D952" s="3" t="s">
        <v>1874</v>
      </c>
      <c r="E952" s="3" t="s">
        <v>1875</v>
      </c>
      <c r="F952" s="1">
        <v>0</v>
      </c>
      <c r="G952" s="1">
        <v>0</v>
      </c>
      <c r="H952" s="1">
        <v>0</v>
      </c>
      <c r="I952" s="1">
        <v>0</v>
      </c>
      <c r="J952" s="1">
        <v>0</v>
      </c>
      <c r="K952" s="1">
        <v>0</v>
      </c>
      <c r="L952" s="1">
        <v>0</v>
      </c>
      <c r="M952" s="1">
        <v>0</v>
      </c>
      <c r="N952" s="1">
        <v>0</v>
      </c>
      <c r="O952" s="1">
        <v>0</v>
      </c>
      <c r="P952" s="1">
        <f t="shared" si="148"/>
        <v>0</v>
      </c>
      <c r="Q952" s="1" t="e">
        <f t="shared" si="152"/>
        <v>#N/A</v>
      </c>
      <c r="R952" s="1" t="e">
        <f t="shared" si="143"/>
        <v>#N/A</v>
      </c>
      <c r="S952" s="1">
        <v>80</v>
      </c>
      <c r="T952" s="1">
        <v>60</v>
      </c>
      <c r="U952" s="1">
        <v>2</v>
      </c>
      <c r="V952" s="1">
        <v>18</v>
      </c>
      <c r="W952" s="1">
        <f t="shared" si="150"/>
        <v>20</v>
      </c>
      <c r="X952" s="1" t="e">
        <f t="shared" si="153"/>
        <v>#N/A</v>
      </c>
      <c r="Y952" s="1" t="e">
        <f t="shared" si="144"/>
        <v>#N/A</v>
      </c>
      <c r="Z952" s="1">
        <v>77.043398999999994</v>
      </c>
      <c r="AA952" s="1">
        <v>28.642156</v>
      </c>
    </row>
    <row r="953" spans="1:27" ht="105">
      <c r="A953" s="1">
        <f t="shared" si="145"/>
        <v>950</v>
      </c>
      <c r="B953" s="1" t="s">
        <v>1596</v>
      </c>
      <c r="C953" s="2">
        <v>1618179</v>
      </c>
      <c r="D953" s="3" t="s">
        <v>1876</v>
      </c>
      <c r="E953" s="3" t="s">
        <v>1877</v>
      </c>
      <c r="F953" s="1">
        <v>132</v>
      </c>
      <c r="G953" s="1">
        <v>99</v>
      </c>
      <c r="H953" s="1">
        <v>4</v>
      </c>
      <c r="I953" s="1">
        <v>29</v>
      </c>
      <c r="J953" s="1">
        <v>33</v>
      </c>
      <c r="K953" s="1">
        <f t="shared" si="142"/>
        <v>33</v>
      </c>
      <c r="L953" s="1">
        <v>0</v>
      </c>
      <c r="M953" s="1">
        <v>0</v>
      </c>
      <c r="N953" s="1">
        <v>0</v>
      </c>
      <c r="O953" s="1">
        <v>0</v>
      </c>
      <c r="P953" s="1">
        <f t="shared" si="148"/>
        <v>0</v>
      </c>
      <c r="Q953" s="1">
        <v>4</v>
      </c>
      <c r="R953" s="1">
        <f t="shared" si="143"/>
        <v>4</v>
      </c>
      <c r="S953" s="1">
        <v>0</v>
      </c>
      <c r="T953" s="1">
        <v>0</v>
      </c>
      <c r="U953" s="1">
        <v>0</v>
      </c>
      <c r="V953" s="1">
        <v>0</v>
      </c>
      <c r="W953" s="1">
        <f t="shared" si="150"/>
        <v>0</v>
      </c>
      <c r="X953" s="1">
        <v>1</v>
      </c>
      <c r="Y953" s="1">
        <f t="shared" si="144"/>
        <v>1</v>
      </c>
      <c r="Z953" s="1">
        <v>77.073538999999997</v>
      </c>
      <c r="AA953" s="1">
        <v>28.625996000000001</v>
      </c>
    </row>
    <row r="954" spans="1:27" ht="105">
      <c r="A954" s="1">
        <f t="shared" si="145"/>
        <v>951</v>
      </c>
      <c r="B954" s="1" t="s">
        <v>1596</v>
      </c>
      <c r="C954" s="2">
        <v>1618180</v>
      </c>
      <c r="D954" s="3" t="s">
        <v>1878</v>
      </c>
      <c r="E954" s="3" t="s">
        <v>1879</v>
      </c>
      <c r="F954" s="1">
        <v>120</v>
      </c>
      <c r="G954" s="1">
        <v>90</v>
      </c>
      <c r="H954" s="1">
        <v>4</v>
      </c>
      <c r="I954" s="1">
        <v>26</v>
      </c>
      <c r="J954" s="1">
        <v>30</v>
      </c>
      <c r="K954" s="1">
        <f t="shared" si="142"/>
        <v>30</v>
      </c>
      <c r="L954" s="1">
        <v>0</v>
      </c>
      <c r="M954" s="1">
        <v>0</v>
      </c>
      <c r="N954" s="1">
        <v>0</v>
      </c>
      <c r="O954" s="1">
        <v>0</v>
      </c>
      <c r="P954" s="1">
        <f t="shared" si="148"/>
        <v>0</v>
      </c>
      <c r="Q954" s="1">
        <v>10</v>
      </c>
      <c r="R954" s="1">
        <f t="shared" si="143"/>
        <v>10</v>
      </c>
      <c r="S954" s="1">
        <v>0</v>
      </c>
      <c r="T954" s="1">
        <v>0</v>
      </c>
      <c r="U954" s="1">
        <v>0</v>
      </c>
      <c r="V954" s="1">
        <v>0</v>
      </c>
      <c r="W954" s="1">
        <f t="shared" si="150"/>
        <v>0</v>
      </c>
      <c r="X954" s="1">
        <v>2</v>
      </c>
      <c r="Y954" s="1">
        <f t="shared" si="144"/>
        <v>2</v>
      </c>
      <c r="Z954" s="1">
        <v>77.078492999999995</v>
      </c>
      <c r="AA954" s="1">
        <v>28.646094999999999</v>
      </c>
    </row>
    <row r="955" spans="1:27" ht="60">
      <c r="A955" s="1">
        <f t="shared" si="145"/>
        <v>952</v>
      </c>
      <c r="B955" s="1" t="s">
        <v>1596</v>
      </c>
      <c r="C955" s="2">
        <v>1618181</v>
      </c>
      <c r="D955" s="3" t="s">
        <v>1880</v>
      </c>
      <c r="E955" s="3" t="s">
        <v>1881</v>
      </c>
      <c r="F955" s="1">
        <v>280</v>
      </c>
      <c r="G955" s="1">
        <v>210</v>
      </c>
      <c r="H955" s="1">
        <v>8</v>
      </c>
      <c r="I955" s="1">
        <v>62</v>
      </c>
      <c r="J955" s="1">
        <v>70</v>
      </c>
      <c r="K955" s="1">
        <f t="shared" si="142"/>
        <v>70</v>
      </c>
      <c r="L955" s="1">
        <v>40</v>
      </c>
      <c r="M955" s="1">
        <v>30</v>
      </c>
      <c r="N955" s="1">
        <v>1</v>
      </c>
      <c r="O955" s="1">
        <v>9</v>
      </c>
      <c r="P955" s="1">
        <f t="shared" si="148"/>
        <v>10</v>
      </c>
      <c r="Q955" s="1">
        <v>31</v>
      </c>
      <c r="R955" s="1">
        <f t="shared" si="143"/>
        <v>41</v>
      </c>
      <c r="S955" s="1">
        <v>0</v>
      </c>
      <c r="T955" s="1">
        <v>0</v>
      </c>
      <c r="U955" s="1">
        <v>0</v>
      </c>
      <c r="V955" s="1">
        <v>0</v>
      </c>
      <c r="W955" s="1">
        <f t="shared" si="150"/>
        <v>0</v>
      </c>
      <c r="X955" s="1">
        <v>20</v>
      </c>
      <c r="Y955" s="1">
        <f t="shared" si="144"/>
        <v>20</v>
      </c>
      <c r="Z955" s="1">
        <v>77.076455999999993</v>
      </c>
      <c r="AA955" s="1">
        <v>28.627977999999999</v>
      </c>
    </row>
    <row r="956" spans="1:27" ht="105">
      <c r="A956" s="1">
        <f t="shared" si="145"/>
        <v>953</v>
      </c>
      <c r="B956" s="1" t="s">
        <v>1596</v>
      </c>
      <c r="C956" s="2">
        <v>1618183</v>
      </c>
      <c r="D956" s="3" t="s">
        <v>1882</v>
      </c>
      <c r="E956" s="3" t="s">
        <v>1879</v>
      </c>
      <c r="F956" s="1">
        <v>100</v>
      </c>
      <c r="G956" s="1">
        <v>75</v>
      </c>
      <c r="H956" s="1">
        <v>3</v>
      </c>
      <c r="I956" s="1">
        <v>22</v>
      </c>
      <c r="J956" s="1">
        <v>25</v>
      </c>
      <c r="K956" s="1">
        <f t="shared" si="142"/>
        <v>25</v>
      </c>
      <c r="L956" s="1">
        <v>36</v>
      </c>
      <c r="M956" s="1">
        <v>27</v>
      </c>
      <c r="N956" s="1">
        <v>1</v>
      </c>
      <c r="O956" s="1">
        <v>8</v>
      </c>
      <c r="P956" s="1">
        <f t="shared" si="148"/>
        <v>9</v>
      </c>
      <c r="Q956" s="1">
        <v>9</v>
      </c>
      <c r="R956" s="1">
        <f t="shared" si="143"/>
        <v>18</v>
      </c>
      <c r="S956" s="1">
        <v>32</v>
      </c>
      <c r="T956" s="1">
        <v>24</v>
      </c>
      <c r="U956" s="1">
        <v>1</v>
      </c>
      <c r="V956" s="1">
        <v>7</v>
      </c>
      <c r="W956" s="1">
        <f t="shared" si="150"/>
        <v>8</v>
      </c>
      <c r="X956" s="1">
        <v>4</v>
      </c>
      <c r="Y956" s="1">
        <f t="shared" si="144"/>
        <v>12</v>
      </c>
      <c r="Z956" s="1">
        <v>77.072693999999998</v>
      </c>
      <c r="AA956" s="1">
        <v>28.644915999999998</v>
      </c>
    </row>
    <row r="957" spans="1:27" ht="60">
      <c r="A957" s="1">
        <f t="shared" si="145"/>
        <v>954</v>
      </c>
      <c r="B957" s="1" t="s">
        <v>1596</v>
      </c>
      <c r="C957" s="2">
        <v>1618184</v>
      </c>
      <c r="D957" s="3" t="s">
        <v>1100</v>
      </c>
      <c r="E957" s="3" t="s">
        <v>1883</v>
      </c>
      <c r="F957" s="1">
        <v>192</v>
      </c>
      <c r="G957" s="1">
        <v>144</v>
      </c>
      <c r="H957" s="1">
        <v>6</v>
      </c>
      <c r="I957" s="1">
        <v>42</v>
      </c>
      <c r="J957" s="1">
        <v>48</v>
      </c>
      <c r="K957" s="1">
        <f t="shared" si="142"/>
        <v>48</v>
      </c>
      <c r="L957" s="1">
        <v>0</v>
      </c>
      <c r="M957" s="1">
        <v>0</v>
      </c>
      <c r="N957" s="1">
        <v>0</v>
      </c>
      <c r="O957" s="1">
        <v>0</v>
      </c>
      <c r="P957" s="1">
        <f t="shared" si="148"/>
        <v>0</v>
      </c>
      <c r="Q957" s="1">
        <v>5</v>
      </c>
      <c r="R957" s="1">
        <f t="shared" si="143"/>
        <v>5</v>
      </c>
      <c r="S957" s="1">
        <v>0</v>
      </c>
      <c r="T957" s="1">
        <v>0</v>
      </c>
      <c r="U957" s="1">
        <v>0</v>
      </c>
      <c r="V957" s="1">
        <v>0</v>
      </c>
      <c r="W957" s="1">
        <f t="shared" si="150"/>
        <v>0</v>
      </c>
      <c r="X957" s="1">
        <v>0</v>
      </c>
      <c r="Y957" s="1">
        <f t="shared" si="144"/>
        <v>0</v>
      </c>
      <c r="Z957" s="1">
        <v>77.072120100000006</v>
      </c>
      <c r="AA957" s="1">
        <v>28.6387216</v>
      </c>
    </row>
    <row r="958" spans="1:27" ht="120">
      <c r="A958" s="1">
        <f t="shared" si="145"/>
        <v>955</v>
      </c>
      <c r="B958" s="1" t="s">
        <v>1596</v>
      </c>
      <c r="C958" s="2">
        <v>1618185</v>
      </c>
      <c r="D958" s="3" t="s">
        <v>1884</v>
      </c>
      <c r="E958" s="3" t="s">
        <v>1885</v>
      </c>
      <c r="F958" s="1">
        <v>0</v>
      </c>
      <c r="G958" s="1">
        <v>0</v>
      </c>
      <c r="H958" s="1">
        <v>0</v>
      </c>
      <c r="I958" s="1">
        <v>0</v>
      </c>
      <c r="J958" s="1">
        <v>0</v>
      </c>
      <c r="K958" s="1">
        <f t="shared" si="142"/>
        <v>0</v>
      </c>
      <c r="L958" s="1">
        <v>50</v>
      </c>
      <c r="M958" s="1">
        <v>37</v>
      </c>
      <c r="N958" s="1">
        <v>2</v>
      </c>
      <c r="O958" s="1">
        <v>11</v>
      </c>
      <c r="P958" s="1">
        <f t="shared" si="148"/>
        <v>13</v>
      </c>
      <c r="Q958" s="1" t="e">
        <f>VLOOKUP(C958,0,12,0)+VLOOKUP(C958,0,12,0)</f>
        <v>#N/A</v>
      </c>
      <c r="R958" s="1" t="e">
        <f t="shared" si="143"/>
        <v>#N/A</v>
      </c>
      <c r="S958" s="1">
        <v>64</v>
      </c>
      <c r="T958" s="1">
        <v>48</v>
      </c>
      <c r="U958" s="1">
        <v>2</v>
      </c>
      <c r="V958" s="1">
        <v>14</v>
      </c>
      <c r="W958" s="1">
        <f t="shared" si="150"/>
        <v>16</v>
      </c>
      <c r="X958" s="1">
        <v>9</v>
      </c>
      <c r="Y958" s="1">
        <f t="shared" si="144"/>
        <v>25</v>
      </c>
      <c r="Z958" s="1">
        <v>77.078021000000007</v>
      </c>
      <c r="AA958" s="1">
        <v>28.0642605</v>
      </c>
    </row>
    <row r="959" spans="1:27" ht="135">
      <c r="A959" s="1">
        <f t="shared" si="145"/>
        <v>956</v>
      </c>
      <c r="B959" s="1" t="s">
        <v>1596</v>
      </c>
      <c r="C959" s="2">
        <v>1618186</v>
      </c>
      <c r="D959" s="3" t="s">
        <v>1886</v>
      </c>
      <c r="E959" s="3" t="s">
        <v>1887</v>
      </c>
      <c r="F959" s="1">
        <v>0</v>
      </c>
      <c r="G959" s="1">
        <v>0</v>
      </c>
      <c r="H959" s="1">
        <v>0</v>
      </c>
      <c r="I959" s="1">
        <v>0</v>
      </c>
      <c r="J959" s="1">
        <v>0</v>
      </c>
      <c r="K959" s="1">
        <v>0</v>
      </c>
      <c r="L959" s="1">
        <v>0</v>
      </c>
      <c r="M959" s="1">
        <v>0</v>
      </c>
      <c r="N959" s="1">
        <v>0</v>
      </c>
      <c r="O959" s="1">
        <v>0</v>
      </c>
      <c r="P959" s="1">
        <f t="shared" si="148"/>
        <v>0</v>
      </c>
      <c r="Q959" s="1" t="e">
        <f>VLOOKUP(C959,0,12,0)+VLOOKUP(C959,0,12,0)</f>
        <v>#N/A</v>
      </c>
      <c r="R959" s="1" t="e">
        <f t="shared" si="143"/>
        <v>#N/A</v>
      </c>
      <c r="S959" s="1">
        <v>80</v>
      </c>
      <c r="T959" s="1">
        <v>60</v>
      </c>
      <c r="U959" s="1">
        <v>2</v>
      </c>
      <c r="V959" s="1">
        <v>18</v>
      </c>
      <c r="W959" s="1">
        <f t="shared" si="150"/>
        <v>20</v>
      </c>
      <c r="X959" s="1" t="e">
        <f>VLOOKUP(C959,0,12,0)+VLOOKUP(C959,0,12,0)</f>
        <v>#N/A</v>
      </c>
      <c r="Y959" s="1" t="e">
        <f t="shared" si="144"/>
        <v>#N/A</v>
      </c>
      <c r="Z959" s="1">
        <v>77.036693999999997</v>
      </c>
      <c r="AA959" s="1">
        <v>28.625661999999998</v>
      </c>
    </row>
    <row r="960" spans="1:27" ht="105">
      <c r="A960" s="1">
        <f t="shared" si="145"/>
        <v>957</v>
      </c>
      <c r="B960" s="1" t="s">
        <v>1596</v>
      </c>
      <c r="C960" s="2">
        <v>1618187</v>
      </c>
      <c r="D960" s="3" t="s">
        <v>1888</v>
      </c>
      <c r="E960" s="3" t="s">
        <v>1889</v>
      </c>
      <c r="F960" s="1">
        <v>0</v>
      </c>
      <c r="G960" s="1">
        <v>0</v>
      </c>
      <c r="H960" s="1">
        <v>0</v>
      </c>
      <c r="I960" s="1">
        <v>0</v>
      </c>
      <c r="J960" s="1">
        <v>0</v>
      </c>
      <c r="K960" s="1">
        <v>0</v>
      </c>
      <c r="L960" s="1">
        <v>0</v>
      </c>
      <c r="M960" s="1">
        <v>0</v>
      </c>
      <c r="N960" s="1">
        <v>0</v>
      </c>
      <c r="O960" s="1">
        <v>0</v>
      </c>
      <c r="P960" s="1">
        <f t="shared" si="148"/>
        <v>0</v>
      </c>
      <c r="Q960" s="1" t="e">
        <f>VLOOKUP(C960,0,12,0)+VLOOKUP(C960,0,12,0)</f>
        <v>#N/A</v>
      </c>
      <c r="R960" s="1" t="e">
        <f t="shared" si="143"/>
        <v>#N/A</v>
      </c>
      <c r="S960" s="1">
        <v>40</v>
      </c>
      <c r="T960" s="1">
        <v>30</v>
      </c>
      <c r="U960" s="1">
        <v>1</v>
      </c>
      <c r="V960" s="1">
        <v>9</v>
      </c>
      <c r="W960" s="1">
        <f t="shared" si="150"/>
        <v>10</v>
      </c>
      <c r="X960" s="1" t="e">
        <f>VLOOKUP(C960,0,12,0)+VLOOKUP(C960,0,12,0)</f>
        <v>#N/A</v>
      </c>
      <c r="Y960" s="1" t="e">
        <f t="shared" si="144"/>
        <v>#N/A</v>
      </c>
      <c r="Z960" s="1">
        <v>77.039973000000003</v>
      </c>
      <c r="AA960" s="1">
        <v>28.646663</v>
      </c>
    </row>
    <row r="961" spans="1:27" ht="105">
      <c r="A961" s="1">
        <f t="shared" si="145"/>
        <v>958</v>
      </c>
      <c r="B961" s="1" t="s">
        <v>1596</v>
      </c>
      <c r="C961" s="2">
        <v>1618188</v>
      </c>
      <c r="D961" s="3" t="s">
        <v>1890</v>
      </c>
      <c r="E961" s="3" t="s">
        <v>1891</v>
      </c>
      <c r="F961" s="1">
        <v>72</v>
      </c>
      <c r="G961" s="1">
        <v>54</v>
      </c>
      <c r="H961" s="1">
        <v>2</v>
      </c>
      <c r="I961" s="1">
        <v>16</v>
      </c>
      <c r="J961" s="1">
        <v>18</v>
      </c>
      <c r="K961" s="1">
        <f t="shared" si="142"/>
        <v>18</v>
      </c>
      <c r="L961" s="1">
        <v>0</v>
      </c>
      <c r="M961" s="1">
        <v>0</v>
      </c>
      <c r="N961" s="1">
        <v>0</v>
      </c>
      <c r="O961" s="1">
        <v>0</v>
      </c>
      <c r="P961" s="1">
        <f t="shared" si="148"/>
        <v>0</v>
      </c>
      <c r="Q961" s="1">
        <v>2</v>
      </c>
      <c r="R961" s="1">
        <f t="shared" si="143"/>
        <v>2</v>
      </c>
      <c r="S961" s="1">
        <v>0</v>
      </c>
      <c r="T961" s="1">
        <v>0</v>
      </c>
      <c r="U961" s="1">
        <v>0</v>
      </c>
      <c r="V961" s="1">
        <v>0</v>
      </c>
      <c r="W961" s="1">
        <f t="shared" si="150"/>
        <v>0</v>
      </c>
      <c r="X961" s="1">
        <v>1</v>
      </c>
      <c r="Y961" s="1">
        <f t="shared" si="144"/>
        <v>1</v>
      </c>
      <c r="Z961" s="1">
        <v>77.088710000000006</v>
      </c>
      <c r="AA961" s="1">
        <v>28.629555</v>
      </c>
    </row>
    <row r="962" spans="1:27" ht="150">
      <c r="A962" s="1">
        <f t="shared" si="145"/>
        <v>959</v>
      </c>
      <c r="B962" s="1" t="s">
        <v>1596</v>
      </c>
      <c r="C962" s="2">
        <v>1618189</v>
      </c>
      <c r="D962" s="3" t="s">
        <v>1892</v>
      </c>
      <c r="E962" s="3" t="s">
        <v>1893</v>
      </c>
      <c r="F962" s="1">
        <v>0</v>
      </c>
      <c r="G962" s="1">
        <v>0</v>
      </c>
      <c r="H962" s="1">
        <v>0</v>
      </c>
      <c r="I962" s="1">
        <v>0</v>
      </c>
      <c r="J962" s="1">
        <v>0</v>
      </c>
      <c r="K962" s="1">
        <f t="shared" si="142"/>
        <v>0</v>
      </c>
      <c r="L962" s="1">
        <v>0</v>
      </c>
      <c r="M962" s="1">
        <v>0</v>
      </c>
      <c r="N962" s="1">
        <v>0</v>
      </c>
      <c r="O962" s="1">
        <v>0</v>
      </c>
      <c r="P962" s="1">
        <f t="shared" si="148"/>
        <v>0</v>
      </c>
      <c r="Q962" s="1" t="e">
        <f t="shared" ref="Q962:Q967" si="154">VLOOKUP(C962,0,12,0)+VLOOKUP(C962,0,12,0)</f>
        <v>#N/A</v>
      </c>
      <c r="R962" s="1" t="e">
        <f t="shared" si="143"/>
        <v>#N/A</v>
      </c>
      <c r="S962" s="1">
        <v>40</v>
      </c>
      <c r="T962" s="1">
        <v>30</v>
      </c>
      <c r="U962" s="1">
        <v>1</v>
      </c>
      <c r="V962" s="1">
        <v>9</v>
      </c>
      <c r="W962" s="1">
        <f t="shared" si="150"/>
        <v>10</v>
      </c>
      <c r="X962" s="1" t="e">
        <f t="shared" ref="X962:X967" si="155">VLOOKUP(C962,0,12,0)+VLOOKUP(C962,0,12,0)</f>
        <v>#N/A</v>
      </c>
      <c r="Y962" s="1" t="e">
        <f t="shared" si="144"/>
        <v>#N/A</v>
      </c>
      <c r="Z962" s="1">
        <v>77.071620999999993</v>
      </c>
      <c r="AA962" s="1">
        <v>28.614681000000001</v>
      </c>
    </row>
    <row r="963" spans="1:27" ht="120">
      <c r="A963" s="1">
        <f t="shared" si="145"/>
        <v>960</v>
      </c>
      <c r="B963" s="1" t="s">
        <v>1596</v>
      </c>
      <c r="C963" s="2">
        <v>1618190</v>
      </c>
      <c r="D963" s="3" t="s">
        <v>1894</v>
      </c>
      <c r="E963" s="3" t="s">
        <v>1895</v>
      </c>
      <c r="F963" s="1">
        <v>40</v>
      </c>
      <c r="G963" s="1">
        <v>30</v>
      </c>
      <c r="H963" s="1">
        <v>1</v>
      </c>
      <c r="I963" s="1">
        <v>9</v>
      </c>
      <c r="J963" s="1">
        <v>10</v>
      </c>
      <c r="K963" s="1">
        <f t="shared" si="142"/>
        <v>10</v>
      </c>
      <c r="L963" s="1">
        <v>0</v>
      </c>
      <c r="M963" s="1">
        <v>0</v>
      </c>
      <c r="N963" s="1">
        <v>0</v>
      </c>
      <c r="O963" s="1">
        <v>0</v>
      </c>
      <c r="P963" s="1">
        <f t="shared" si="148"/>
        <v>0</v>
      </c>
      <c r="Q963" s="1" t="e">
        <f t="shared" si="154"/>
        <v>#N/A</v>
      </c>
      <c r="R963" s="1" t="e">
        <f t="shared" si="143"/>
        <v>#N/A</v>
      </c>
      <c r="S963" s="1">
        <v>0</v>
      </c>
      <c r="T963" s="1">
        <v>0</v>
      </c>
      <c r="U963" s="1">
        <v>0</v>
      </c>
      <c r="V963" s="1">
        <v>0</v>
      </c>
      <c r="W963" s="1">
        <f t="shared" si="150"/>
        <v>0</v>
      </c>
      <c r="X963" s="1" t="e">
        <f t="shared" si="155"/>
        <v>#N/A</v>
      </c>
      <c r="Y963" s="1" t="e">
        <f t="shared" si="144"/>
        <v>#N/A</v>
      </c>
      <c r="Z963" s="1">
        <v>77.073058000000003</v>
      </c>
      <c r="AA963" s="1">
        <v>28.628682000000001</v>
      </c>
    </row>
    <row r="964" spans="1:27" ht="120">
      <c r="A964" s="1">
        <f t="shared" si="145"/>
        <v>961</v>
      </c>
      <c r="B964" s="1" t="s">
        <v>1596</v>
      </c>
      <c r="C964" s="2">
        <v>1618195</v>
      </c>
      <c r="D964" s="3" t="s">
        <v>1896</v>
      </c>
      <c r="E964" s="3" t="s">
        <v>1897</v>
      </c>
      <c r="F964" s="1">
        <v>0</v>
      </c>
      <c r="G964" s="1">
        <v>0</v>
      </c>
      <c r="H964" s="1">
        <v>0</v>
      </c>
      <c r="I964" s="1">
        <v>0</v>
      </c>
      <c r="J964" s="1">
        <v>0</v>
      </c>
      <c r="K964" s="1">
        <f t="shared" ref="K964:K1027" si="156">J964</f>
        <v>0</v>
      </c>
      <c r="L964" s="1">
        <v>0</v>
      </c>
      <c r="M964" s="1">
        <v>0</v>
      </c>
      <c r="N964" s="1">
        <v>0</v>
      </c>
      <c r="O964" s="1">
        <v>0</v>
      </c>
      <c r="P964" s="1">
        <f t="shared" si="148"/>
        <v>0</v>
      </c>
      <c r="Q964" s="1" t="e">
        <f t="shared" si="154"/>
        <v>#N/A</v>
      </c>
      <c r="R964" s="1" t="e">
        <f t="shared" ref="R964:R1027" si="157">P964+Q964</f>
        <v>#N/A</v>
      </c>
      <c r="S964" s="1">
        <v>80</v>
      </c>
      <c r="T964" s="1">
        <v>60</v>
      </c>
      <c r="U964" s="1">
        <v>2</v>
      </c>
      <c r="V964" s="1">
        <v>18</v>
      </c>
      <c r="W964" s="1">
        <f t="shared" si="150"/>
        <v>20</v>
      </c>
      <c r="X964" s="1" t="e">
        <f t="shared" si="155"/>
        <v>#N/A</v>
      </c>
      <c r="Y964" s="1" t="e">
        <f t="shared" ref="Y964:Y1027" si="158">W964+X964</f>
        <v>#N/A</v>
      </c>
      <c r="Z964" s="1">
        <v>77.056267000000005</v>
      </c>
      <c r="AA964" s="1">
        <v>28.625622</v>
      </c>
    </row>
    <row r="965" spans="1:27" ht="75">
      <c r="A965" s="1">
        <f t="shared" ref="A965:A1028" si="159">A964+1</f>
        <v>962</v>
      </c>
      <c r="B965" s="1" t="s">
        <v>1596</v>
      </c>
      <c r="C965" s="2">
        <v>1618196</v>
      </c>
      <c r="D965" s="3" t="s">
        <v>1898</v>
      </c>
      <c r="E965" s="3" t="s">
        <v>1899</v>
      </c>
      <c r="F965" s="1">
        <v>0</v>
      </c>
      <c r="G965" s="1">
        <v>0</v>
      </c>
      <c r="H965" s="1">
        <v>0</v>
      </c>
      <c r="I965" s="1">
        <v>0</v>
      </c>
      <c r="J965" s="1">
        <v>0</v>
      </c>
      <c r="K965" s="1">
        <f t="shared" si="156"/>
        <v>0</v>
      </c>
      <c r="L965" s="1">
        <v>0</v>
      </c>
      <c r="M965" s="1">
        <v>0</v>
      </c>
      <c r="N965" s="1">
        <v>0</v>
      </c>
      <c r="O965" s="1">
        <v>0</v>
      </c>
      <c r="P965" s="1">
        <f t="shared" si="148"/>
        <v>0</v>
      </c>
      <c r="Q965" s="1" t="e">
        <f t="shared" si="154"/>
        <v>#N/A</v>
      </c>
      <c r="R965" s="1" t="e">
        <f t="shared" si="157"/>
        <v>#N/A</v>
      </c>
      <c r="S965" s="1">
        <v>40</v>
      </c>
      <c r="T965" s="1">
        <v>30</v>
      </c>
      <c r="U965" s="1">
        <v>1</v>
      </c>
      <c r="V965" s="1">
        <v>9</v>
      </c>
      <c r="W965" s="1">
        <f t="shared" si="150"/>
        <v>10</v>
      </c>
      <c r="X965" s="1" t="e">
        <f t="shared" si="155"/>
        <v>#N/A</v>
      </c>
      <c r="Y965" s="1" t="e">
        <f t="shared" si="158"/>
        <v>#N/A</v>
      </c>
      <c r="Z965" s="1">
        <v>77.051678999999993</v>
      </c>
      <c r="AA965" s="1">
        <v>28.628585000000001</v>
      </c>
    </row>
    <row r="966" spans="1:27" ht="105">
      <c r="A966" s="1">
        <f t="shared" si="159"/>
        <v>963</v>
      </c>
      <c r="B966" s="1" t="s">
        <v>1596</v>
      </c>
      <c r="C966" s="2">
        <v>1618197</v>
      </c>
      <c r="D966" s="3" t="s">
        <v>1900</v>
      </c>
      <c r="E966" s="3" t="s">
        <v>1901</v>
      </c>
      <c r="F966" s="1">
        <v>0</v>
      </c>
      <c r="G966" s="1">
        <v>0</v>
      </c>
      <c r="H966" s="1">
        <v>0</v>
      </c>
      <c r="I966" s="1">
        <v>0</v>
      </c>
      <c r="J966" s="1">
        <v>0</v>
      </c>
      <c r="K966" s="1">
        <v>0</v>
      </c>
      <c r="L966" s="1">
        <v>0</v>
      </c>
      <c r="M966" s="1">
        <v>0</v>
      </c>
      <c r="N966" s="1">
        <v>0</v>
      </c>
      <c r="O966" s="1">
        <v>0</v>
      </c>
      <c r="P966" s="1">
        <f t="shared" si="148"/>
        <v>0</v>
      </c>
      <c r="Q966" s="1" t="e">
        <f t="shared" si="154"/>
        <v>#N/A</v>
      </c>
      <c r="R966" s="1" t="e">
        <f t="shared" si="157"/>
        <v>#N/A</v>
      </c>
      <c r="S966" s="1">
        <v>40</v>
      </c>
      <c r="T966" s="1">
        <v>30</v>
      </c>
      <c r="U966" s="1">
        <v>1</v>
      </c>
      <c r="V966" s="1">
        <v>9</v>
      </c>
      <c r="W966" s="1">
        <f t="shared" si="150"/>
        <v>10</v>
      </c>
      <c r="X966" s="1" t="e">
        <f t="shared" si="155"/>
        <v>#N/A</v>
      </c>
      <c r="Y966" s="1" t="e">
        <f t="shared" si="158"/>
        <v>#N/A</v>
      </c>
      <c r="Z966" s="1">
        <v>77.032733739999998</v>
      </c>
      <c r="AA966" s="1">
        <v>28.6187179</v>
      </c>
    </row>
    <row r="967" spans="1:27" ht="135">
      <c r="A967" s="1">
        <f t="shared" si="159"/>
        <v>964</v>
      </c>
      <c r="B967" s="1" t="s">
        <v>1596</v>
      </c>
      <c r="C967" s="2">
        <v>1618198</v>
      </c>
      <c r="D967" s="3" t="s">
        <v>1902</v>
      </c>
      <c r="E967" s="3" t="s">
        <v>1903</v>
      </c>
      <c r="F967" s="1">
        <v>120</v>
      </c>
      <c r="G967" s="1">
        <v>90</v>
      </c>
      <c r="H967" s="1">
        <v>4</v>
      </c>
      <c r="I967" s="1">
        <v>26</v>
      </c>
      <c r="J967" s="1">
        <v>30</v>
      </c>
      <c r="K967" s="1">
        <f t="shared" si="156"/>
        <v>30</v>
      </c>
      <c r="L967" s="1">
        <v>0</v>
      </c>
      <c r="M967" s="1">
        <v>0</v>
      </c>
      <c r="N967" s="1">
        <v>0</v>
      </c>
      <c r="O967" s="1">
        <v>0</v>
      </c>
      <c r="P967" s="1">
        <f t="shared" si="148"/>
        <v>0</v>
      </c>
      <c r="Q967" s="1" t="e">
        <f t="shared" si="154"/>
        <v>#N/A</v>
      </c>
      <c r="R967" s="1" t="e">
        <f t="shared" si="157"/>
        <v>#N/A</v>
      </c>
      <c r="S967" s="1">
        <v>0</v>
      </c>
      <c r="T967" s="1">
        <v>0</v>
      </c>
      <c r="U967" s="1">
        <v>0</v>
      </c>
      <c r="V967" s="1">
        <v>0</v>
      </c>
      <c r="W967" s="1">
        <f t="shared" si="150"/>
        <v>0</v>
      </c>
      <c r="X967" s="1" t="e">
        <f t="shared" si="155"/>
        <v>#N/A</v>
      </c>
      <c r="Y967" s="1" t="e">
        <f t="shared" si="158"/>
        <v>#N/A</v>
      </c>
      <c r="Z967" s="1">
        <v>77.049053000000001</v>
      </c>
      <c r="AA967" s="1">
        <v>28.640370000000001</v>
      </c>
    </row>
    <row r="968" spans="1:27" ht="45">
      <c r="A968" s="1">
        <f t="shared" si="159"/>
        <v>965</v>
      </c>
      <c r="B968" s="1" t="s">
        <v>1596</v>
      </c>
      <c r="C968" s="2">
        <v>1618199</v>
      </c>
      <c r="D968" s="3" t="s">
        <v>1904</v>
      </c>
      <c r="E968" s="3" t="s">
        <v>1905</v>
      </c>
      <c r="F968" s="1">
        <v>35</v>
      </c>
      <c r="G968" s="1">
        <v>26</v>
      </c>
      <c r="H968" s="1">
        <v>1</v>
      </c>
      <c r="I968" s="1">
        <v>8</v>
      </c>
      <c r="J968" s="1">
        <v>9</v>
      </c>
      <c r="K968" s="1">
        <f t="shared" si="156"/>
        <v>9</v>
      </c>
      <c r="L968" s="1">
        <v>23</v>
      </c>
      <c r="M968" s="1">
        <v>17</v>
      </c>
      <c r="N968" s="1">
        <v>1</v>
      </c>
      <c r="O968" s="1">
        <v>5</v>
      </c>
      <c r="P968" s="1">
        <f t="shared" si="148"/>
        <v>6</v>
      </c>
      <c r="Q968" s="1">
        <v>1</v>
      </c>
      <c r="R968" s="1">
        <f t="shared" si="157"/>
        <v>7</v>
      </c>
      <c r="S968" s="1">
        <v>21</v>
      </c>
      <c r="T968" s="1">
        <v>16</v>
      </c>
      <c r="U968" s="1">
        <v>0</v>
      </c>
      <c r="V968" s="1">
        <v>5</v>
      </c>
      <c r="W968" s="1">
        <f t="shared" si="150"/>
        <v>5</v>
      </c>
      <c r="X968" s="1">
        <v>1</v>
      </c>
      <c r="Y968" s="1">
        <f t="shared" si="158"/>
        <v>6</v>
      </c>
      <c r="Z968" s="1">
        <v>77.073802999999998</v>
      </c>
      <c r="AA968" s="1">
        <v>28.638753000000001</v>
      </c>
    </row>
    <row r="969" spans="1:27" ht="75">
      <c r="A969" s="1">
        <f t="shared" si="159"/>
        <v>966</v>
      </c>
      <c r="B969" s="1" t="s">
        <v>1596</v>
      </c>
      <c r="C969" s="2">
        <v>1618201</v>
      </c>
      <c r="D969" s="3" t="s">
        <v>1906</v>
      </c>
      <c r="E969" s="3" t="s">
        <v>1907</v>
      </c>
      <c r="F969" s="1">
        <v>0</v>
      </c>
      <c r="G969" s="1">
        <v>0</v>
      </c>
      <c r="H969" s="1">
        <v>0</v>
      </c>
      <c r="I969" s="1">
        <v>0</v>
      </c>
      <c r="J969" s="1">
        <v>0</v>
      </c>
      <c r="K969" s="1">
        <f t="shared" si="156"/>
        <v>0</v>
      </c>
      <c r="L969" s="1">
        <v>0</v>
      </c>
      <c r="M969" s="1">
        <v>0</v>
      </c>
      <c r="N969" s="1">
        <v>0</v>
      </c>
      <c r="O969" s="1">
        <v>0</v>
      </c>
      <c r="P969" s="1">
        <v>0</v>
      </c>
      <c r="Q969" s="1" t="e">
        <f>VLOOKUP(C969,0,12,0)+VLOOKUP(C969,0,12,0)</f>
        <v>#N/A</v>
      </c>
      <c r="R969" s="1" t="e">
        <f t="shared" si="157"/>
        <v>#N/A</v>
      </c>
      <c r="S969" s="1">
        <v>80</v>
      </c>
      <c r="T969" s="1">
        <v>60</v>
      </c>
      <c r="U969" s="1">
        <v>2</v>
      </c>
      <c r="V969" s="1">
        <v>18</v>
      </c>
      <c r="W969" s="1">
        <f t="shared" si="150"/>
        <v>20</v>
      </c>
      <c r="X969" s="1" t="e">
        <f>VLOOKUP(C969,0,12,0)+VLOOKUP(C969,0,12,0)</f>
        <v>#N/A</v>
      </c>
      <c r="Y969" s="1" t="e">
        <f t="shared" si="158"/>
        <v>#N/A</v>
      </c>
      <c r="Z969" s="1">
        <v>77.064529359999995</v>
      </c>
      <c r="AA969" s="1">
        <v>28.617029769999998</v>
      </c>
    </row>
    <row r="970" spans="1:27" ht="120">
      <c r="A970" s="1">
        <f t="shared" si="159"/>
        <v>967</v>
      </c>
      <c r="B970" s="1" t="s">
        <v>1596</v>
      </c>
      <c r="C970" s="2">
        <v>1618202</v>
      </c>
      <c r="D970" s="3" t="s">
        <v>1908</v>
      </c>
      <c r="E970" s="3" t="s">
        <v>1909</v>
      </c>
      <c r="F970" s="1">
        <v>0</v>
      </c>
      <c r="G970" s="1">
        <v>0</v>
      </c>
      <c r="H970" s="1">
        <v>0</v>
      </c>
      <c r="I970" s="1">
        <v>0</v>
      </c>
      <c r="J970" s="1">
        <v>0</v>
      </c>
      <c r="K970" s="1">
        <f t="shared" si="156"/>
        <v>0</v>
      </c>
      <c r="L970" s="1">
        <v>0</v>
      </c>
      <c r="M970" s="1">
        <v>0</v>
      </c>
      <c r="N970" s="1">
        <v>0</v>
      </c>
      <c r="O970" s="1">
        <v>0</v>
      </c>
      <c r="P970" s="1">
        <f t="shared" si="148"/>
        <v>0</v>
      </c>
      <c r="Q970" s="1" t="e">
        <f>VLOOKUP(C970,0,12,0)+VLOOKUP(C970,0,12,0)</f>
        <v>#N/A</v>
      </c>
      <c r="R970" s="1" t="e">
        <f t="shared" si="157"/>
        <v>#N/A</v>
      </c>
      <c r="S970" s="1">
        <v>40</v>
      </c>
      <c r="T970" s="1">
        <v>30</v>
      </c>
      <c r="U970" s="1">
        <v>1</v>
      </c>
      <c r="V970" s="1">
        <v>9</v>
      </c>
      <c r="W970" s="1">
        <f t="shared" si="150"/>
        <v>10</v>
      </c>
      <c r="X970" s="1" t="e">
        <f>VLOOKUP(C970,0,12,0)+VLOOKUP(C970,0,12,0)</f>
        <v>#N/A</v>
      </c>
      <c r="Y970" s="1" t="e">
        <f t="shared" si="158"/>
        <v>#N/A</v>
      </c>
      <c r="Z970" s="1">
        <v>77.046732000000006</v>
      </c>
      <c r="AA970" s="1">
        <v>28.619515</v>
      </c>
    </row>
    <row r="971" spans="1:27" ht="120">
      <c r="A971" s="1">
        <f t="shared" si="159"/>
        <v>968</v>
      </c>
      <c r="B971" s="1" t="s">
        <v>1596</v>
      </c>
      <c r="C971" s="2">
        <v>1618203</v>
      </c>
      <c r="D971" s="3" t="s">
        <v>1910</v>
      </c>
      <c r="E971" s="3" t="s">
        <v>1911</v>
      </c>
      <c r="F971" s="1">
        <v>0</v>
      </c>
      <c r="G971" s="1">
        <v>0</v>
      </c>
      <c r="H971" s="1">
        <v>0</v>
      </c>
      <c r="I971" s="1">
        <v>0</v>
      </c>
      <c r="J971" s="1">
        <v>0</v>
      </c>
      <c r="K971" s="1">
        <f t="shared" si="156"/>
        <v>0</v>
      </c>
      <c r="L971" s="1">
        <v>0</v>
      </c>
      <c r="M971" s="1">
        <v>0</v>
      </c>
      <c r="N971" s="1">
        <v>0</v>
      </c>
      <c r="O971" s="1">
        <v>0</v>
      </c>
      <c r="P971" s="1">
        <f t="shared" si="148"/>
        <v>0</v>
      </c>
      <c r="Q971" s="1" t="e">
        <f>VLOOKUP(C971,0,12,0)+VLOOKUP(C971,0,12,0)</f>
        <v>#N/A</v>
      </c>
      <c r="R971" s="1" t="e">
        <f t="shared" si="157"/>
        <v>#N/A</v>
      </c>
      <c r="S971" s="1">
        <v>40</v>
      </c>
      <c r="T971" s="1">
        <v>30</v>
      </c>
      <c r="U971" s="1">
        <v>1</v>
      </c>
      <c r="V971" s="1">
        <v>9</v>
      </c>
      <c r="W971" s="1">
        <f t="shared" si="150"/>
        <v>10</v>
      </c>
      <c r="X971" s="1" t="e">
        <f>VLOOKUP(C971,0,12,0)+VLOOKUP(C971,0,12,0)</f>
        <v>#N/A</v>
      </c>
      <c r="Y971" s="1" t="e">
        <f t="shared" si="158"/>
        <v>#N/A</v>
      </c>
      <c r="Z971" s="1">
        <v>77.03058</v>
      </c>
      <c r="AA971" s="1">
        <v>28.617564000000002</v>
      </c>
    </row>
    <row r="972" spans="1:27" ht="165">
      <c r="A972" s="1">
        <f t="shared" si="159"/>
        <v>969</v>
      </c>
      <c r="B972" s="1" t="s">
        <v>1596</v>
      </c>
      <c r="C972" s="2">
        <v>1618204</v>
      </c>
      <c r="D972" s="3" t="s">
        <v>1912</v>
      </c>
      <c r="E972" s="3" t="s">
        <v>1913</v>
      </c>
      <c r="F972" s="1">
        <v>35</v>
      </c>
      <c r="G972" s="1">
        <v>26</v>
      </c>
      <c r="H972" s="1">
        <v>1</v>
      </c>
      <c r="I972" s="1">
        <v>8</v>
      </c>
      <c r="J972" s="1">
        <v>9</v>
      </c>
      <c r="K972" s="1">
        <f t="shared" si="156"/>
        <v>9</v>
      </c>
      <c r="L972" s="1">
        <v>0</v>
      </c>
      <c r="M972" s="1">
        <v>0</v>
      </c>
      <c r="N972" s="1">
        <v>0</v>
      </c>
      <c r="O972" s="1">
        <v>0</v>
      </c>
      <c r="P972" s="1">
        <f t="shared" si="148"/>
        <v>0</v>
      </c>
      <c r="Q972" s="1">
        <v>1</v>
      </c>
      <c r="R972" s="1">
        <f t="shared" si="157"/>
        <v>1</v>
      </c>
      <c r="S972" s="1">
        <v>0</v>
      </c>
      <c r="T972" s="1">
        <v>0</v>
      </c>
      <c r="U972" s="1">
        <v>0</v>
      </c>
      <c r="V972" s="1">
        <v>0</v>
      </c>
      <c r="W972" s="1">
        <f t="shared" si="150"/>
        <v>0</v>
      </c>
      <c r="X972" s="1">
        <v>0</v>
      </c>
      <c r="Y972" s="1">
        <f t="shared" si="158"/>
        <v>0</v>
      </c>
      <c r="Z972" s="1">
        <v>77.091210000000004</v>
      </c>
      <c r="AA972" s="1">
        <v>28.628851999999998</v>
      </c>
    </row>
    <row r="973" spans="1:27" ht="60">
      <c r="A973" s="1">
        <f t="shared" si="159"/>
        <v>970</v>
      </c>
      <c r="B973" s="1" t="s">
        <v>1596</v>
      </c>
      <c r="C973" s="2">
        <v>1618206</v>
      </c>
      <c r="D973" s="3" t="s">
        <v>1914</v>
      </c>
      <c r="E973" s="3" t="s">
        <v>1915</v>
      </c>
      <c r="F973" s="1">
        <v>0</v>
      </c>
      <c r="G973" s="1">
        <v>0</v>
      </c>
      <c r="H973" s="1">
        <v>0</v>
      </c>
      <c r="I973" s="1">
        <v>0</v>
      </c>
      <c r="J973" s="1">
        <v>0</v>
      </c>
      <c r="K973" s="1">
        <f t="shared" si="156"/>
        <v>0</v>
      </c>
      <c r="L973" s="1">
        <v>0</v>
      </c>
      <c r="M973" s="1">
        <v>0</v>
      </c>
      <c r="N973" s="1">
        <v>0</v>
      </c>
      <c r="O973" s="1">
        <v>0</v>
      </c>
      <c r="P973" s="1">
        <f t="shared" si="148"/>
        <v>0</v>
      </c>
      <c r="Q973" s="1" t="e">
        <f>VLOOKUP(C973,0,12,0)+VLOOKUP(C973,0,12,0)</f>
        <v>#N/A</v>
      </c>
      <c r="R973" s="1" t="e">
        <f t="shared" si="157"/>
        <v>#N/A</v>
      </c>
      <c r="S973" s="1">
        <v>30</v>
      </c>
      <c r="T973" s="1">
        <v>22</v>
      </c>
      <c r="U973" s="1">
        <v>1</v>
      </c>
      <c r="V973" s="1">
        <v>7</v>
      </c>
      <c r="W973" s="1">
        <f t="shared" si="150"/>
        <v>8</v>
      </c>
      <c r="X973" s="1" t="e">
        <f>VLOOKUP(C973,0,12,0)+VLOOKUP(C973,0,12,0)</f>
        <v>#N/A</v>
      </c>
      <c r="Y973" s="1" t="e">
        <f t="shared" si="158"/>
        <v>#N/A</v>
      </c>
      <c r="Z973" s="1">
        <v>77.061745999999999</v>
      </c>
      <c r="AA973" s="1">
        <v>28.624302</v>
      </c>
    </row>
    <row r="974" spans="1:27" ht="150">
      <c r="A974" s="1">
        <f t="shared" si="159"/>
        <v>971</v>
      </c>
      <c r="B974" s="1" t="s">
        <v>1596</v>
      </c>
      <c r="C974" s="2">
        <v>1618207</v>
      </c>
      <c r="D974" s="3" t="s">
        <v>1916</v>
      </c>
      <c r="E974" s="3" t="s">
        <v>1917</v>
      </c>
      <c r="F974" s="1">
        <v>0</v>
      </c>
      <c r="G974" s="1">
        <v>0</v>
      </c>
      <c r="H974" s="1">
        <v>0</v>
      </c>
      <c r="I974" s="1">
        <v>0</v>
      </c>
      <c r="J974" s="1">
        <v>0</v>
      </c>
      <c r="K974" s="1">
        <v>0</v>
      </c>
      <c r="L974" s="1">
        <v>0</v>
      </c>
      <c r="M974" s="1">
        <v>0</v>
      </c>
      <c r="N974" s="1">
        <v>0</v>
      </c>
      <c r="O974" s="1">
        <v>0</v>
      </c>
      <c r="P974" s="1">
        <f t="shared" si="148"/>
        <v>0</v>
      </c>
      <c r="Q974" s="1" t="e">
        <f>VLOOKUP(C974,0,12,0)+VLOOKUP(C974,0,12,0)</f>
        <v>#N/A</v>
      </c>
      <c r="R974" s="1" t="e">
        <f t="shared" si="157"/>
        <v>#N/A</v>
      </c>
      <c r="S974" s="1">
        <v>80</v>
      </c>
      <c r="T974" s="1">
        <v>60</v>
      </c>
      <c r="U974" s="1">
        <v>2</v>
      </c>
      <c r="V974" s="1">
        <v>18</v>
      </c>
      <c r="W974" s="1">
        <f t="shared" si="150"/>
        <v>20</v>
      </c>
      <c r="X974" s="1" t="e">
        <f>VLOOKUP(C974,0,12,0)+VLOOKUP(C974,0,12,0)</f>
        <v>#N/A</v>
      </c>
      <c r="Y974" s="1" t="e">
        <f t="shared" si="158"/>
        <v>#N/A</v>
      </c>
      <c r="Z974" s="1">
        <v>77.044764000000001</v>
      </c>
      <c r="AA974" s="1">
        <v>28.620909999999999</v>
      </c>
    </row>
    <row r="975" spans="1:27" ht="60">
      <c r="A975" s="1">
        <f t="shared" si="159"/>
        <v>972</v>
      </c>
      <c r="B975" s="1" t="s">
        <v>1596</v>
      </c>
      <c r="C975" s="2">
        <v>1618208</v>
      </c>
      <c r="D975" s="3" t="s">
        <v>1918</v>
      </c>
      <c r="E975" s="3" t="s">
        <v>1919</v>
      </c>
      <c r="F975" s="1">
        <v>160</v>
      </c>
      <c r="G975" s="1">
        <v>120</v>
      </c>
      <c r="H975" s="1">
        <v>5</v>
      </c>
      <c r="I975" s="1">
        <v>35</v>
      </c>
      <c r="J975" s="1">
        <v>40</v>
      </c>
      <c r="K975" s="1">
        <f t="shared" si="156"/>
        <v>40</v>
      </c>
      <c r="L975" s="1">
        <v>0</v>
      </c>
      <c r="M975" s="1">
        <v>0</v>
      </c>
      <c r="N975" s="1">
        <v>0</v>
      </c>
      <c r="O975" s="1">
        <v>0</v>
      </c>
      <c r="P975" s="1">
        <f t="shared" si="148"/>
        <v>0</v>
      </c>
      <c r="Q975" s="1">
        <v>4</v>
      </c>
      <c r="R975" s="1">
        <f t="shared" si="157"/>
        <v>4</v>
      </c>
      <c r="S975" s="1">
        <v>0</v>
      </c>
      <c r="T975" s="1">
        <v>0</v>
      </c>
      <c r="U975" s="1">
        <v>0</v>
      </c>
      <c r="V975" s="1">
        <v>0</v>
      </c>
      <c r="W975" s="1">
        <f t="shared" si="150"/>
        <v>0</v>
      </c>
      <c r="X975" s="1">
        <v>0</v>
      </c>
      <c r="Y975" s="1">
        <f t="shared" si="158"/>
        <v>0</v>
      </c>
      <c r="Z975" s="1">
        <v>77.073173999999995</v>
      </c>
      <c r="AA975" s="1">
        <v>28.643041</v>
      </c>
    </row>
    <row r="976" spans="1:27" ht="90">
      <c r="A976" s="1">
        <f t="shared" si="159"/>
        <v>973</v>
      </c>
      <c r="B976" s="1" t="s">
        <v>1596</v>
      </c>
      <c r="C976" s="2">
        <v>1618209</v>
      </c>
      <c r="D976" s="3" t="s">
        <v>1920</v>
      </c>
      <c r="E976" s="3" t="s">
        <v>1921</v>
      </c>
      <c r="F976" s="1">
        <v>200</v>
      </c>
      <c r="G976" s="1">
        <v>150</v>
      </c>
      <c r="H976" s="1">
        <v>6</v>
      </c>
      <c r="I976" s="1">
        <v>44</v>
      </c>
      <c r="J976" s="1">
        <v>50</v>
      </c>
      <c r="K976" s="1">
        <f t="shared" si="156"/>
        <v>50</v>
      </c>
      <c r="L976" s="1">
        <v>0</v>
      </c>
      <c r="M976" s="1">
        <v>0</v>
      </c>
      <c r="N976" s="1">
        <v>0</v>
      </c>
      <c r="O976" s="1">
        <v>0</v>
      </c>
      <c r="P976" s="1">
        <f t="shared" si="148"/>
        <v>0</v>
      </c>
      <c r="Q976" s="1" t="e">
        <f>VLOOKUP(C976,0,12,0)+VLOOKUP(C976,0,12,0)</f>
        <v>#N/A</v>
      </c>
      <c r="R976" s="1" t="e">
        <f t="shared" si="157"/>
        <v>#N/A</v>
      </c>
      <c r="S976" s="1">
        <v>0</v>
      </c>
      <c r="T976" s="1">
        <v>0</v>
      </c>
      <c r="U976" s="1">
        <v>0</v>
      </c>
      <c r="V976" s="1">
        <v>0</v>
      </c>
      <c r="W976" s="1">
        <f t="shared" si="150"/>
        <v>0</v>
      </c>
      <c r="X976" s="1" t="e">
        <f>VLOOKUP(C976,0,12,0)+VLOOKUP(C976,0,12,0)</f>
        <v>#N/A</v>
      </c>
      <c r="Y976" s="1" t="e">
        <f t="shared" si="158"/>
        <v>#N/A</v>
      </c>
      <c r="Z976" s="1">
        <v>77.229008100000001</v>
      </c>
      <c r="AA976" s="1">
        <v>28.567107</v>
      </c>
    </row>
    <row r="977" spans="1:27" ht="90">
      <c r="A977" s="1">
        <f t="shared" si="159"/>
        <v>974</v>
      </c>
      <c r="B977" s="1" t="s">
        <v>1596</v>
      </c>
      <c r="C977" s="2">
        <v>1618211</v>
      </c>
      <c r="D977" s="3" t="s">
        <v>1922</v>
      </c>
      <c r="E977" s="3" t="s">
        <v>1923</v>
      </c>
      <c r="F977" s="1">
        <v>0</v>
      </c>
      <c r="G977" s="1">
        <v>0</v>
      </c>
      <c r="H977" s="1">
        <v>0</v>
      </c>
      <c r="I977" s="1">
        <v>0</v>
      </c>
      <c r="J977" s="1">
        <v>0</v>
      </c>
      <c r="K977" s="1">
        <v>0</v>
      </c>
      <c r="L977" s="1">
        <v>0</v>
      </c>
      <c r="M977" s="1">
        <v>0</v>
      </c>
      <c r="N977" s="1">
        <v>0</v>
      </c>
      <c r="O977" s="1">
        <v>0</v>
      </c>
      <c r="P977" s="1">
        <f t="shared" si="148"/>
        <v>0</v>
      </c>
      <c r="Q977" s="1" t="e">
        <f>VLOOKUP(C977,0,12,0)+VLOOKUP(C977,0,12,0)</f>
        <v>#N/A</v>
      </c>
      <c r="R977" s="1" t="e">
        <f t="shared" si="157"/>
        <v>#N/A</v>
      </c>
      <c r="S977" s="1">
        <v>40</v>
      </c>
      <c r="T977" s="1">
        <v>30</v>
      </c>
      <c r="U977" s="1">
        <v>1</v>
      </c>
      <c r="V977" s="1">
        <v>9</v>
      </c>
      <c r="W977" s="1">
        <f t="shared" si="150"/>
        <v>10</v>
      </c>
      <c r="X977" s="1" t="e">
        <f>VLOOKUP(C977,0,12,0)+VLOOKUP(C977,0,12,0)</f>
        <v>#N/A</v>
      </c>
      <c r="Y977" s="1" t="e">
        <f t="shared" si="158"/>
        <v>#N/A</v>
      </c>
      <c r="Z977" s="1">
        <v>76.976269000000002</v>
      </c>
      <c r="AA977" s="1">
        <v>28.628132000000001</v>
      </c>
    </row>
    <row r="978" spans="1:27" ht="60">
      <c r="A978" s="1">
        <f t="shared" si="159"/>
        <v>975</v>
      </c>
      <c r="B978" s="1" t="s">
        <v>1596</v>
      </c>
      <c r="C978" s="2">
        <v>1618212</v>
      </c>
      <c r="D978" s="3" t="s">
        <v>1924</v>
      </c>
      <c r="E978" s="3" t="s">
        <v>1925</v>
      </c>
      <c r="F978" s="1">
        <v>50</v>
      </c>
      <c r="G978" s="1">
        <v>37</v>
      </c>
      <c r="H978" s="1">
        <v>2</v>
      </c>
      <c r="I978" s="1">
        <v>11</v>
      </c>
      <c r="J978" s="1">
        <v>13</v>
      </c>
      <c r="K978" s="1">
        <f t="shared" si="156"/>
        <v>13</v>
      </c>
      <c r="L978" s="1">
        <v>0</v>
      </c>
      <c r="M978" s="1">
        <v>0</v>
      </c>
      <c r="N978" s="1">
        <v>0</v>
      </c>
      <c r="O978" s="1">
        <v>0</v>
      </c>
      <c r="P978" s="1">
        <f t="shared" si="148"/>
        <v>0</v>
      </c>
      <c r="Q978" s="1">
        <v>13</v>
      </c>
      <c r="R978" s="1">
        <f t="shared" si="157"/>
        <v>13</v>
      </c>
      <c r="S978" s="1">
        <v>0</v>
      </c>
      <c r="T978" s="1">
        <v>0</v>
      </c>
      <c r="U978" s="1">
        <v>0</v>
      </c>
      <c r="V978" s="1">
        <v>0</v>
      </c>
      <c r="W978" s="1">
        <f t="shared" si="150"/>
        <v>0</v>
      </c>
      <c r="X978" s="1">
        <v>10</v>
      </c>
      <c r="Y978" s="1">
        <f t="shared" si="158"/>
        <v>10</v>
      </c>
      <c r="Z978" s="1">
        <v>77.079673</v>
      </c>
      <c r="AA978" s="1">
        <v>28.644976</v>
      </c>
    </row>
    <row r="979" spans="1:27" ht="135">
      <c r="A979" s="1">
        <f t="shared" si="159"/>
        <v>976</v>
      </c>
      <c r="B979" s="1" t="s">
        <v>1596</v>
      </c>
      <c r="C979" s="2">
        <v>1618213</v>
      </c>
      <c r="D979" s="3" t="s">
        <v>1926</v>
      </c>
      <c r="E979" s="3" t="s">
        <v>1927</v>
      </c>
      <c r="F979" s="1">
        <v>0</v>
      </c>
      <c r="G979" s="1">
        <v>0</v>
      </c>
      <c r="H979" s="1">
        <v>0</v>
      </c>
      <c r="I979" s="1">
        <v>0</v>
      </c>
      <c r="J979" s="1">
        <v>0</v>
      </c>
      <c r="K979" s="1">
        <f t="shared" si="156"/>
        <v>0</v>
      </c>
      <c r="L979" s="1">
        <v>0</v>
      </c>
      <c r="M979" s="1">
        <v>0</v>
      </c>
      <c r="N979" s="1">
        <v>0</v>
      </c>
      <c r="O979" s="1">
        <v>0</v>
      </c>
      <c r="P979" s="1">
        <f t="shared" si="148"/>
        <v>0</v>
      </c>
      <c r="Q979" s="1" t="e">
        <f>VLOOKUP(C979,0,12,0)+VLOOKUP(C979,0,12,0)</f>
        <v>#N/A</v>
      </c>
      <c r="R979" s="1" t="e">
        <f t="shared" si="157"/>
        <v>#N/A</v>
      </c>
      <c r="S979" s="1">
        <v>40</v>
      </c>
      <c r="T979" s="1">
        <v>30</v>
      </c>
      <c r="U979" s="1">
        <v>1</v>
      </c>
      <c r="V979" s="1">
        <v>9</v>
      </c>
      <c r="W979" s="1">
        <f t="shared" si="150"/>
        <v>10</v>
      </c>
      <c r="X979" s="1" t="e">
        <f>VLOOKUP(C979,0,12,0)+VLOOKUP(C979,0,12,0)</f>
        <v>#N/A</v>
      </c>
      <c r="Y979" s="1" t="e">
        <f t="shared" si="158"/>
        <v>#N/A</v>
      </c>
      <c r="Z979" s="1">
        <v>77.052743000000007</v>
      </c>
      <c r="AA979" s="1">
        <v>28.608032999999999</v>
      </c>
    </row>
    <row r="980" spans="1:27" ht="150">
      <c r="A980" s="1">
        <f t="shared" si="159"/>
        <v>977</v>
      </c>
      <c r="B980" s="1" t="s">
        <v>1596</v>
      </c>
      <c r="C980" s="2">
        <v>1618215</v>
      </c>
      <c r="D980" s="3" t="s">
        <v>1928</v>
      </c>
      <c r="E980" s="3" t="s">
        <v>1929</v>
      </c>
      <c r="F980" s="1">
        <v>0</v>
      </c>
      <c r="G980" s="1">
        <v>0</v>
      </c>
      <c r="H980" s="1">
        <v>0</v>
      </c>
      <c r="I980" s="1">
        <v>0</v>
      </c>
      <c r="J980" s="1">
        <v>0</v>
      </c>
      <c r="K980" s="1">
        <v>0</v>
      </c>
      <c r="L980" s="1">
        <v>0</v>
      </c>
      <c r="M980" s="1">
        <v>0</v>
      </c>
      <c r="N980" s="1">
        <v>0</v>
      </c>
      <c r="O980" s="1">
        <v>0</v>
      </c>
      <c r="P980" s="1">
        <f t="shared" si="148"/>
        <v>0</v>
      </c>
      <c r="Q980" s="1" t="e">
        <f>VLOOKUP(C980,0,12,0)+VLOOKUP(C980,0,12,0)</f>
        <v>#N/A</v>
      </c>
      <c r="R980" s="1" t="e">
        <f t="shared" si="157"/>
        <v>#N/A</v>
      </c>
      <c r="S980" s="1">
        <v>120</v>
      </c>
      <c r="T980" s="1">
        <v>90</v>
      </c>
      <c r="U980" s="1">
        <v>4</v>
      </c>
      <c r="V980" s="1">
        <v>26</v>
      </c>
      <c r="W980" s="1">
        <f t="shared" si="150"/>
        <v>30</v>
      </c>
      <c r="X980" s="1" t="e">
        <f>VLOOKUP(C980,0,12,0)+VLOOKUP(C980,0,12,0)</f>
        <v>#N/A</v>
      </c>
      <c r="Y980" s="1" t="e">
        <f t="shared" si="158"/>
        <v>#N/A</v>
      </c>
      <c r="Z980" s="1">
        <v>77.028934000000007</v>
      </c>
      <c r="AA980" s="1">
        <v>28.639233999999998</v>
      </c>
    </row>
    <row r="981" spans="1:27" ht="90">
      <c r="A981" s="1">
        <f t="shared" si="159"/>
        <v>978</v>
      </c>
      <c r="B981" s="1" t="s">
        <v>1596</v>
      </c>
      <c r="C981" s="2">
        <v>1618217</v>
      </c>
      <c r="D981" s="3" t="s">
        <v>1930</v>
      </c>
      <c r="E981" s="3" t="s">
        <v>1931</v>
      </c>
      <c r="F981" s="1">
        <v>64</v>
      </c>
      <c r="G981" s="1">
        <v>48</v>
      </c>
      <c r="H981" s="1">
        <v>2</v>
      </c>
      <c r="I981" s="1">
        <v>14</v>
      </c>
      <c r="J981" s="1">
        <v>16</v>
      </c>
      <c r="K981" s="1">
        <f t="shared" si="156"/>
        <v>16</v>
      </c>
      <c r="L981" s="1">
        <v>20</v>
      </c>
      <c r="M981" s="1">
        <v>15</v>
      </c>
      <c r="N981" s="1">
        <v>1</v>
      </c>
      <c r="O981" s="1">
        <v>4</v>
      </c>
      <c r="P981" s="1">
        <f t="shared" si="148"/>
        <v>5</v>
      </c>
      <c r="Q981" s="1">
        <v>13</v>
      </c>
      <c r="R981" s="1">
        <f t="shared" si="157"/>
        <v>18</v>
      </c>
      <c r="S981" s="1">
        <v>20</v>
      </c>
      <c r="T981" s="1">
        <v>15</v>
      </c>
      <c r="U981" s="1">
        <v>1</v>
      </c>
      <c r="V981" s="1">
        <v>4</v>
      </c>
      <c r="W981" s="1">
        <f t="shared" si="150"/>
        <v>5</v>
      </c>
      <c r="X981" s="1">
        <v>16</v>
      </c>
      <c r="Y981" s="1">
        <f t="shared" si="158"/>
        <v>21</v>
      </c>
      <c r="Z981" s="1">
        <v>77.066997999999998</v>
      </c>
      <c r="AA981" s="1">
        <v>28.631515</v>
      </c>
    </row>
    <row r="982" spans="1:27" ht="180">
      <c r="A982" s="1">
        <f t="shared" si="159"/>
        <v>979</v>
      </c>
      <c r="B982" s="1" t="s">
        <v>1596</v>
      </c>
      <c r="C982" s="2">
        <v>1618218</v>
      </c>
      <c r="D982" s="3" t="s">
        <v>1932</v>
      </c>
      <c r="E982" s="3" t="s">
        <v>1933</v>
      </c>
      <c r="F982" s="1">
        <v>0</v>
      </c>
      <c r="G982" s="1">
        <v>0</v>
      </c>
      <c r="H982" s="1">
        <v>0</v>
      </c>
      <c r="I982" s="1">
        <v>0</v>
      </c>
      <c r="J982" s="1">
        <v>0</v>
      </c>
      <c r="K982" s="1">
        <f t="shared" si="156"/>
        <v>0</v>
      </c>
      <c r="L982" s="1">
        <v>0</v>
      </c>
      <c r="M982" s="1">
        <v>0</v>
      </c>
      <c r="N982" s="1">
        <v>0</v>
      </c>
      <c r="O982" s="1">
        <v>0</v>
      </c>
      <c r="P982" s="1">
        <f t="shared" si="148"/>
        <v>0</v>
      </c>
      <c r="Q982" s="1" t="e">
        <f t="shared" ref="Q982:Q988" si="160">VLOOKUP(C982,0,12,0)+VLOOKUP(C982,0,12,0)</f>
        <v>#N/A</v>
      </c>
      <c r="R982" s="1" t="e">
        <f t="shared" si="157"/>
        <v>#N/A</v>
      </c>
      <c r="S982" s="1">
        <v>80</v>
      </c>
      <c r="T982" s="1">
        <v>60</v>
      </c>
      <c r="U982" s="1">
        <v>2</v>
      </c>
      <c r="V982" s="1">
        <v>18</v>
      </c>
      <c r="W982" s="1">
        <f t="shared" si="150"/>
        <v>20</v>
      </c>
      <c r="X982" s="1" t="e">
        <f t="shared" ref="X982:X988" si="161">VLOOKUP(C982,0,12,0)+VLOOKUP(C982,0,12,0)</f>
        <v>#N/A</v>
      </c>
      <c r="Y982" s="1" t="e">
        <f t="shared" si="158"/>
        <v>#N/A</v>
      </c>
      <c r="Z982" s="1">
        <v>77.054299999999998</v>
      </c>
      <c r="AA982" s="1">
        <v>28.623027</v>
      </c>
    </row>
    <row r="983" spans="1:27" ht="165">
      <c r="A983" s="1">
        <f t="shared" si="159"/>
        <v>980</v>
      </c>
      <c r="B983" s="1" t="s">
        <v>1596</v>
      </c>
      <c r="C983" s="2">
        <v>1618219</v>
      </c>
      <c r="D983" s="3" t="s">
        <v>1934</v>
      </c>
      <c r="E983" s="3" t="s">
        <v>1935</v>
      </c>
      <c r="F983" s="1">
        <v>0</v>
      </c>
      <c r="G983" s="1">
        <v>0</v>
      </c>
      <c r="H983" s="1">
        <v>0</v>
      </c>
      <c r="I983" s="1">
        <v>0</v>
      </c>
      <c r="J983" s="1">
        <v>0</v>
      </c>
      <c r="K983" s="1">
        <f t="shared" si="156"/>
        <v>0</v>
      </c>
      <c r="L983" s="1">
        <v>0</v>
      </c>
      <c r="M983" s="1">
        <v>0</v>
      </c>
      <c r="N983" s="1">
        <v>0</v>
      </c>
      <c r="O983" s="1">
        <v>0</v>
      </c>
      <c r="P983" s="1">
        <f t="shared" si="148"/>
        <v>0</v>
      </c>
      <c r="Q983" s="1" t="e">
        <f t="shared" si="160"/>
        <v>#N/A</v>
      </c>
      <c r="R983" s="1" t="e">
        <f t="shared" si="157"/>
        <v>#N/A</v>
      </c>
      <c r="S983" s="1">
        <v>40</v>
      </c>
      <c r="T983" s="1">
        <v>30</v>
      </c>
      <c r="U983" s="1">
        <v>1</v>
      </c>
      <c r="V983" s="1">
        <v>9</v>
      </c>
      <c r="W983" s="1">
        <f t="shared" si="150"/>
        <v>10</v>
      </c>
      <c r="X983" s="1" t="e">
        <f t="shared" si="161"/>
        <v>#N/A</v>
      </c>
      <c r="Y983" s="1" t="e">
        <f t="shared" si="158"/>
        <v>#N/A</v>
      </c>
      <c r="Z983" s="1">
        <v>77.052617999999995</v>
      </c>
      <c r="AA983" s="1">
        <v>28.642799</v>
      </c>
    </row>
    <row r="984" spans="1:27" ht="195">
      <c r="A984" s="1">
        <f t="shared" si="159"/>
        <v>981</v>
      </c>
      <c r="B984" s="1" t="s">
        <v>1596</v>
      </c>
      <c r="C984" s="2">
        <v>1618221</v>
      </c>
      <c r="D984" s="3" t="s">
        <v>1936</v>
      </c>
      <c r="E984" s="3" t="s">
        <v>1937</v>
      </c>
      <c r="F984" s="1">
        <v>80</v>
      </c>
      <c r="G984" s="1">
        <v>60</v>
      </c>
      <c r="H984" s="1">
        <v>2</v>
      </c>
      <c r="I984" s="1">
        <v>18</v>
      </c>
      <c r="J984" s="1">
        <v>20</v>
      </c>
      <c r="K984" s="1">
        <f t="shared" si="156"/>
        <v>20</v>
      </c>
      <c r="L984" s="1">
        <v>0</v>
      </c>
      <c r="M984" s="1">
        <v>0</v>
      </c>
      <c r="N984" s="1">
        <v>0</v>
      </c>
      <c r="O984" s="1">
        <v>0</v>
      </c>
      <c r="P984" s="1">
        <f t="shared" si="148"/>
        <v>0</v>
      </c>
      <c r="Q984" s="1" t="e">
        <f t="shared" si="160"/>
        <v>#N/A</v>
      </c>
      <c r="R984" s="1" t="e">
        <f t="shared" si="157"/>
        <v>#N/A</v>
      </c>
      <c r="S984" s="1">
        <v>0</v>
      </c>
      <c r="T984" s="1">
        <v>0</v>
      </c>
      <c r="U984" s="1">
        <v>0</v>
      </c>
      <c r="V984" s="1">
        <v>0</v>
      </c>
      <c r="W984" s="1">
        <f t="shared" si="150"/>
        <v>0</v>
      </c>
      <c r="X984" s="1" t="e">
        <f t="shared" si="161"/>
        <v>#N/A</v>
      </c>
      <c r="Y984" s="1" t="e">
        <f t="shared" si="158"/>
        <v>#N/A</v>
      </c>
      <c r="Z984" s="1">
        <v>77.046518000000006</v>
      </c>
      <c r="AA984" s="1">
        <v>28.646052999999998</v>
      </c>
    </row>
    <row r="985" spans="1:27" ht="135">
      <c r="A985" s="1">
        <f t="shared" si="159"/>
        <v>982</v>
      </c>
      <c r="B985" s="1" t="s">
        <v>1596</v>
      </c>
      <c r="C985" s="2">
        <v>1618222</v>
      </c>
      <c r="D985" s="3" t="s">
        <v>1938</v>
      </c>
      <c r="E985" s="3" t="s">
        <v>1939</v>
      </c>
      <c r="F985" s="1">
        <v>40</v>
      </c>
      <c r="G985" s="1">
        <v>30</v>
      </c>
      <c r="H985" s="1">
        <v>1</v>
      </c>
      <c r="I985" s="1">
        <v>9</v>
      </c>
      <c r="J985" s="1">
        <v>10</v>
      </c>
      <c r="K985" s="1">
        <f t="shared" si="156"/>
        <v>10</v>
      </c>
      <c r="L985" s="1">
        <v>0</v>
      </c>
      <c r="M985" s="1">
        <v>0</v>
      </c>
      <c r="N985" s="1">
        <v>0</v>
      </c>
      <c r="O985" s="1">
        <v>0</v>
      </c>
      <c r="P985" s="1">
        <v>0</v>
      </c>
      <c r="Q985" s="1" t="e">
        <f t="shared" si="160"/>
        <v>#N/A</v>
      </c>
      <c r="R985" s="1" t="e">
        <f t="shared" si="157"/>
        <v>#N/A</v>
      </c>
      <c r="S985" s="1">
        <v>0</v>
      </c>
      <c r="T985" s="1">
        <v>0</v>
      </c>
      <c r="U985" s="1">
        <v>0</v>
      </c>
      <c r="V985" s="1">
        <v>0</v>
      </c>
      <c r="W985" s="1">
        <f t="shared" si="150"/>
        <v>0</v>
      </c>
      <c r="X985" s="1" t="e">
        <f t="shared" si="161"/>
        <v>#N/A</v>
      </c>
      <c r="Y985" s="1" t="e">
        <f t="shared" si="158"/>
        <v>#N/A</v>
      </c>
      <c r="Z985" s="1">
        <v>77.012347000000005</v>
      </c>
      <c r="AA985" s="1">
        <v>28.629027000000001</v>
      </c>
    </row>
    <row r="986" spans="1:27" ht="150">
      <c r="A986" s="1">
        <f t="shared" si="159"/>
        <v>983</v>
      </c>
      <c r="B986" s="1" t="s">
        <v>1596</v>
      </c>
      <c r="C986" s="2">
        <v>1618223</v>
      </c>
      <c r="D986" s="3" t="s">
        <v>1940</v>
      </c>
      <c r="E986" s="3" t="s">
        <v>1941</v>
      </c>
      <c r="F986" s="1">
        <v>0</v>
      </c>
      <c r="G986" s="1">
        <v>0</v>
      </c>
      <c r="H986" s="1">
        <v>0</v>
      </c>
      <c r="I986" s="1">
        <v>0</v>
      </c>
      <c r="J986" s="1">
        <v>0</v>
      </c>
      <c r="K986" s="1">
        <f t="shared" si="156"/>
        <v>0</v>
      </c>
      <c r="L986" s="1">
        <v>0</v>
      </c>
      <c r="M986" s="1">
        <v>0</v>
      </c>
      <c r="N986" s="1">
        <v>0</v>
      </c>
      <c r="O986" s="1">
        <v>0</v>
      </c>
      <c r="P986" s="1">
        <f t="shared" si="148"/>
        <v>0</v>
      </c>
      <c r="Q986" s="1" t="e">
        <f t="shared" si="160"/>
        <v>#N/A</v>
      </c>
      <c r="R986" s="1" t="e">
        <f t="shared" si="157"/>
        <v>#N/A</v>
      </c>
      <c r="S986" s="1">
        <v>40</v>
      </c>
      <c r="T986" s="1">
        <v>30</v>
      </c>
      <c r="U986" s="1">
        <v>1</v>
      </c>
      <c r="V986" s="1">
        <v>9</v>
      </c>
      <c r="W986" s="1">
        <f t="shared" si="150"/>
        <v>10</v>
      </c>
      <c r="X986" s="1" t="e">
        <f t="shared" si="161"/>
        <v>#N/A</v>
      </c>
      <c r="Y986" s="1" t="e">
        <f t="shared" si="158"/>
        <v>#N/A</v>
      </c>
      <c r="Z986" s="1">
        <v>77.058052200000006</v>
      </c>
      <c r="AA986" s="1">
        <v>28.630776900000001</v>
      </c>
    </row>
    <row r="987" spans="1:27" ht="120">
      <c r="A987" s="1">
        <f t="shared" si="159"/>
        <v>984</v>
      </c>
      <c r="B987" s="1" t="s">
        <v>1596</v>
      </c>
      <c r="C987" s="2">
        <v>1618225</v>
      </c>
      <c r="D987" s="3" t="s">
        <v>1942</v>
      </c>
      <c r="E987" s="3" t="s">
        <v>1943</v>
      </c>
      <c r="F987" s="1">
        <v>0</v>
      </c>
      <c r="G987" s="1">
        <v>0</v>
      </c>
      <c r="H987" s="1">
        <v>0</v>
      </c>
      <c r="I987" s="1">
        <v>0</v>
      </c>
      <c r="J987" s="1">
        <v>0</v>
      </c>
      <c r="K987" s="1">
        <f t="shared" si="156"/>
        <v>0</v>
      </c>
      <c r="L987" s="1">
        <v>0</v>
      </c>
      <c r="M987" s="1">
        <v>0</v>
      </c>
      <c r="N987" s="1">
        <v>0</v>
      </c>
      <c r="O987" s="1">
        <v>0</v>
      </c>
      <c r="P987" s="1">
        <f t="shared" si="148"/>
        <v>0</v>
      </c>
      <c r="Q987" s="1" t="e">
        <f t="shared" si="160"/>
        <v>#N/A</v>
      </c>
      <c r="R987" s="1" t="e">
        <f t="shared" si="157"/>
        <v>#N/A</v>
      </c>
      <c r="S987" s="1">
        <v>40</v>
      </c>
      <c r="T987" s="1">
        <v>30</v>
      </c>
      <c r="U987" s="1">
        <v>1</v>
      </c>
      <c r="V987" s="1">
        <v>9</v>
      </c>
      <c r="W987" s="1">
        <f t="shared" si="150"/>
        <v>10</v>
      </c>
      <c r="X987" s="1" t="e">
        <f t="shared" si="161"/>
        <v>#N/A</v>
      </c>
      <c r="Y987" s="1" t="e">
        <f t="shared" si="158"/>
        <v>#N/A</v>
      </c>
      <c r="Z987" s="1">
        <v>77.029921479999999</v>
      </c>
      <c r="AA987" s="1">
        <v>28.621165990000001</v>
      </c>
    </row>
    <row r="988" spans="1:27" ht="105">
      <c r="A988" s="1">
        <f t="shared" si="159"/>
        <v>985</v>
      </c>
      <c r="B988" s="1" t="s">
        <v>1596</v>
      </c>
      <c r="C988" s="2">
        <v>1618226</v>
      </c>
      <c r="D988" s="3" t="s">
        <v>1944</v>
      </c>
      <c r="E988" s="3" t="s">
        <v>1945</v>
      </c>
      <c r="F988" s="1">
        <v>0</v>
      </c>
      <c r="G988" s="1">
        <v>0</v>
      </c>
      <c r="H988" s="1">
        <v>0</v>
      </c>
      <c r="I988" s="1">
        <v>0</v>
      </c>
      <c r="J988" s="1">
        <v>0</v>
      </c>
      <c r="K988" s="1">
        <v>0</v>
      </c>
      <c r="L988" s="1">
        <v>0</v>
      </c>
      <c r="M988" s="1">
        <v>0</v>
      </c>
      <c r="N988" s="1">
        <v>0</v>
      </c>
      <c r="O988" s="1">
        <v>0</v>
      </c>
      <c r="P988" s="1">
        <f t="shared" si="148"/>
        <v>0</v>
      </c>
      <c r="Q988" s="1" t="e">
        <f t="shared" si="160"/>
        <v>#N/A</v>
      </c>
      <c r="R988" s="1" t="e">
        <f t="shared" si="157"/>
        <v>#N/A</v>
      </c>
      <c r="S988" s="1">
        <v>40</v>
      </c>
      <c r="T988" s="1">
        <v>30</v>
      </c>
      <c r="U988" s="1">
        <v>1</v>
      </c>
      <c r="V988" s="1">
        <v>9</v>
      </c>
      <c r="W988" s="1">
        <f t="shared" si="150"/>
        <v>10</v>
      </c>
      <c r="X988" s="1" t="e">
        <f t="shared" si="161"/>
        <v>#N/A</v>
      </c>
      <c r="Y988" s="1" t="e">
        <f t="shared" si="158"/>
        <v>#N/A</v>
      </c>
      <c r="Z988" s="1">
        <v>77.054061000000004</v>
      </c>
      <c r="AA988" s="1">
        <v>28.627586000000001</v>
      </c>
    </row>
    <row r="989" spans="1:27" ht="90">
      <c r="A989" s="1">
        <f t="shared" si="159"/>
        <v>986</v>
      </c>
      <c r="B989" s="1" t="s">
        <v>1596</v>
      </c>
      <c r="C989" s="2">
        <v>1618227</v>
      </c>
      <c r="D989" s="3" t="s">
        <v>1946</v>
      </c>
      <c r="E989" s="3" t="s">
        <v>1931</v>
      </c>
      <c r="F989" s="1">
        <v>40</v>
      </c>
      <c r="G989" s="1">
        <v>30</v>
      </c>
      <c r="H989" s="1">
        <v>1</v>
      </c>
      <c r="I989" s="1">
        <v>9</v>
      </c>
      <c r="J989" s="1">
        <v>10</v>
      </c>
      <c r="K989" s="1">
        <f t="shared" si="156"/>
        <v>10</v>
      </c>
      <c r="L989" s="1">
        <v>0</v>
      </c>
      <c r="M989" s="1">
        <v>0</v>
      </c>
      <c r="N989" s="1">
        <v>0</v>
      </c>
      <c r="O989" s="1">
        <v>0</v>
      </c>
      <c r="P989" s="1">
        <f t="shared" si="148"/>
        <v>0</v>
      </c>
      <c r="Q989" s="1">
        <v>1</v>
      </c>
      <c r="R989" s="1">
        <f t="shared" si="157"/>
        <v>1</v>
      </c>
      <c r="S989" s="1">
        <v>0</v>
      </c>
      <c r="T989" s="1">
        <v>0</v>
      </c>
      <c r="U989" s="1">
        <v>0</v>
      </c>
      <c r="V989" s="1">
        <v>0</v>
      </c>
      <c r="W989" s="1">
        <f t="shared" si="150"/>
        <v>0</v>
      </c>
      <c r="X989" s="1">
        <v>0</v>
      </c>
      <c r="Y989" s="1">
        <f t="shared" si="158"/>
        <v>0</v>
      </c>
      <c r="Z989" s="1">
        <v>77.073802999999998</v>
      </c>
      <c r="AA989" s="1">
        <v>28.638708000000001</v>
      </c>
    </row>
    <row r="990" spans="1:27" ht="105">
      <c r="A990" s="1">
        <f t="shared" si="159"/>
        <v>987</v>
      </c>
      <c r="B990" s="1" t="s">
        <v>1596</v>
      </c>
      <c r="C990" s="2">
        <v>1618228</v>
      </c>
      <c r="D990" s="3" t="s">
        <v>1947</v>
      </c>
      <c r="E990" s="3" t="s">
        <v>1948</v>
      </c>
      <c r="F990" s="1">
        <v>0</v>
      </c>
      <c r="G990" s="1">
        <v>0</v>
      </c>
      <c r="H990" s="1">
        <v>0</v>
      </c>
      <c r="I990" s="1">
        <v>0</v>
      </c>
      <c r="J990" s="1">
        <v>0</v>
      </c>
      <c r="K990" s="1">
        <v>0</v>
      </c>
      <c r="L990" s="1">
        <v>0</v>
      </c>
      <c r="M990" s="1">
        <v>0</v>
      </c>
      <c r="N990" s="1">
        <v>0</v>
      </c>
      <c r="O990" s="1">
        <v>0</v>
      </c>
      <c r="P990" s="1">
        <f t="shared" si="148"/>
        <v>0</v>
      </c>
      <c r="Q990" s="1" t="e">
        <f>VLOOKUP(C990,0,12,0)+VLOOKUP(C990,0,12,0)</f>
        <v>#N/A</v>
      </c>
      <c r="R990" s="1" t="e">
        <f t="shared" si="157"/>
        <v>#N/A</v>
      </c>
      <c r="S990" s="1">
        <v>80</v>
      </c>
      <c r="T990" s="1">
        <v>60</v>
      </c>
      <c r="U990" s="1">
        <v>2</v>
      </c>
      <c r="V990" s="1">
        <v>18</v>
      </c>
      <c r="W990" s="1">
        <f t="shared" si="150"/>
        <v>20</v>
      </c>
      <c r="X990" s="1" t="e">
        <f>VLOOKUP(C990,0,12,0)+VLOOKUP(C990,0,12,0)</f>
        <v>#N/A</v>
      </c>
      <c r="Y990" s="1" t="e">
        <f t="shared" si="158"/>
        <v>#N/A</v>
      </c>
      <c r="Z990" s="1">
        <v>77.033473000000001</v>
      </c>
      <c r="AA990" s="1">
        <v>28.633147000000001</v>
      </c>
    </row>
    <row r="991" spans="1:27" ht="90">
      <c r="A991" s="1">
        <f t="shared" si="159"/>
        <v>988</v>
      </c>
      <c r="B991" s="1" t="s">
        <v>1596</v>
      </c>
      <c r="C991" s="2">
        <v>1618229</v>
      </c>
      <c r="D991" s="3" t="s">
        <v>1949</v>
      </c>
      <c r="E991" s="3" t="s">
        <v>1950</v>
      </c>
      <c r="F991" s="1">
        <v>312</v>
      </c>
      <c r="G991" s="1">
        <v>234</v>
      </c>
      <c r="H991" s="1">
        <v>9</v>
      </c>
      <c r="I991" s="1">
        <v>69</v>
      </c>
      <c r="J991" s="1">
        <v>78</v>
      </c>
      <c r="K991" s="1">
        <f t="shared" si="156"/>
        <v>78</v>
      </c>
      <c r="L991" s="1">
        <v>0</v>
      </c>
      <c r="M991" s="1">
        <v>0</v>
      </c>
      <c r="N991" s="1">
        <v>0</v>
      </c>
      <c r="O991" s="1">
        <v>0</v>
      </c>
      <c r="P991" s="1">
        <f t="shared" si="148"/>
        <v>0</v>
      </c>
      <c r="Q991" s="1">
        <v>8</v>
      </c>
      <c r="R991" s="1">
        <f t="shared" si="157"/>
        <v>8</v>
      </c>
      <c r="S991" s="1">
        <v>0</v>
      </c>
      <c r="T991" s="1">
        <v>0</v>
      </c>
      <c r="U991" s="1">
        <v>0</v>
      </c>
      <c r="V991" s="1">
        <v>0</v>
      </c>
      <c r="W991" s="1">
        <f t="shared" si="150"/>
        <v>0</v>
      </c>
      <c r="X991" s="1">
        <v>5</v>
      </c>
      <c r="Y991" s="1">
        <f t="shared" si="158"/>
        <v>5</v>
      </c>
      <c r="Z991" s="1">
        <v>77.064735999999996</v>
      </c>
      <c r="AA991" s="1">
        <v>28.638611000000001</v>
      </c>
    </row>
    <row r="992" spans="1:27" ht="240">
      <c r="A992" s="1">
        <f t="shared" si="159"/>
        <v>989</v>
      </c>
      <c r="B992" s="1" t="s">
        <v>1596</v>
      </c>
      <c r="C992" s="2">
        <v>1618230</v>
      </c>
      <c r="D992" s="3" t="s">
        <v>1951</v>
      </c>
      <c r="E992" s="3" t="s">
        <v>1952</v>
      </c>
      <c r="F992" s="1">
        <v>0</v>
      </c>
      <c r="G992" s="1">
        <v>0</v>
      </c>
      <c r="H992" s="1">
        <v>0</v>
      </c>
      <c r="I992" s="1">
        <v>0</v>
      </c>
      <c r="J992" s="1">
        <v>0</v>
      </c>
      <c r="K992" s="1">
        <f t="shared" si="156"/>
        <v>0</v>
      </c>
      <c r="L992" s="1">
        <v>0</v>
      </c>
      <c r="M992" s="1">
        <v>0</v>
      </c>
      <c r="N992" s="1">
        <v>0</v>
      </c>
      <c r="O992" s="1">
        <v>0</v>
      </c>
      <c r="P992" s="1">
        <f t="shared" si="148"/>
        <v>0</v>
      </c>
      <c r="Q992" s="1" t="e">
        <f>VLOOKUP(C992,0,12,0)+VLOOKUP(C992,0,12,0)</f>
        <v>#N/A</v>
      </c>
      <c r="R992" s="1" t="e">
        <f t="shared" si="157"/>
        <v>#N/A</v>
      </c>
      <c r="S992" s="1">
        <v>40</v>
      </c>
      <c r="T992" s="1">
        <v>30</v>
      </c>
      <c r="U992" s="1">
        <v>1</v>
      </c>
      <c r="V992" s="1">
        <v>9</v>
      </c>
      <c r="W992" s="1">
        <f t="shared" si="150"/>
        <v>10</v>
      </c>
      <c r="X992" s="1" t="e">
        <f>VLOOKUP(C992,0,12,0)+VLOOKUP(C992,0,12,0)</f>
        <v>#N/A</v>
      </c>
      <c r="Y992" s="1" t="e">
        <f t="shared" si="158"/>
        <v>#N/A</v>
      </c>
      <c r="Z992" s="1">
        <v>77.031509999999997</v>
      </c>
      <c r="AA992" s="1">
        <v>28.630119000000001</v>
      </c>
    </row>
    <row r="993" spans="1:27" ht="75">
      <c r="A993" s="1">
        <f t="shared" si="159"/>
        <v>990</v>
      </c>
      <c r="B993" s="1" t="s">
        <v>1596</v>
      </c>
      <c r="C993" s="2">
        <v>1618231</v>
      </c>
      <c r="D993" s="3" t="s">
        <v>1953</v>
      </c>
      <c r="E993" s="3" t="s">
        <v>1954</v>
      </c>
      <c r="F993" s="1">
        <v>92</v>
      </c>
      <c r="G993" s="1">
        <v>69</v>
      </c>
      <c r="H993" s="1">
        <v>3</v>
      </c>
      <c r="I993" s="1">
        <v>20</v>
      </c>
      <c r="J993" s="1">
        <v>23</v>
      </c>
      <c r="K993" s="1">
        <f t="shared" si="156"/>
        <v>23</v>
      </c>
      <c r="L993" s="1">
        <v>0</v>
      </c>
      <c r="M993" s="1">
        <v>0</v>
      </c>
      <c r="N993" s="1">
        <v>0</v>
      </c>
      <c r="O993" s="1">
        <v>0</v>
      </c>
      <c r="P993" s="1">
        <f t="shared" si="148"/>
        <v>0</v>
      </c>
      <c r="Q993" s="1">
        <v>10</v>
      </c>
      <c r="R993" s="1">
        <f t="shared" si="157"/>
        <v>10</v>
      </c>
      <c r="S993" s="1">
        <v>0</v>
      </c>
      <c r="T993" s="1">
        <v>0</v>
      </c>
      <c r="U993" s="1">
        <v>0</v>
      </c>
      <c r="V993" s="1">
        <v>0</v>
      </c>
      <c r="W993" s="1">
        <f t="shared" si="150"/>
        <v>0</v>
      </c>
      <c r="X993" s="1">
        <v>5</v>
      </c>
      <c r="Y993" s="1">
        <f t="shared" si="158"/>
        <v>5</v>
      </c>
      <c r="Z993" s="1">
        <v>77.070806000000005</v>
      </c>
      <c r="AA993" s="1">
        <v>28.634511</v>
      </c>
    </row>
    <row r="994" spans="1:27" ht="105">
      <c r="A994" s="1">
        <f t="shared" si="159"/>
        <v>991</v>
      </c>
      <c r="B994" s="1" t="s">
        <v>1596</v>
      </c>
      <c r="C994" s="2">
        <v>1618232</v>
      </c>
      <c r="D994" s="3" t="s">
        <v>1955</v>
      </c>
      <c r="E994" s="3" t="s">
        <v>1956</v>
      </c>
      <c r="F994" s="1">
        <v>80</v>
      </c>
      <c r="G994" s="1">
        <v>60</v>
      </c>
      <c r="H994" s="1">
        <v>2</v>
      </c>
      <c r="I994" s="1">
        <v>18</v>
      </c>
      <c r="J994" s="1">
        <v>20</v>
      </c>
      <c r="K994" s="1">
        <f t="shared" si="156"/>
        <v>20</v>
      </c>
      <c r="L994" s="1">
        <v>60</v>
      </c>
      <c r="M994" s="1">
        <v>45</v>
      </c>
      <c r="N994" s="1">
        <v>2</v>
      </c>
      <c r="O994" s="1">
        <v>13</v>
      </c>
      <c r="P994" s="1">
        <f t="shared" si="148"/>
        <v>15</v>
      </c>
      <c r="Q994" s="1" t="e">
        <f>VLOOKUP(C994,0,12,0)+VLOOKUP(C994,0,12,0)</f>
        <v>#N/A</v>
      </c>
      <c r="R994" s="1" t="e">
        <f t="shared" si="157"/>
        <v>#N/A</v>
      </c>
      <c r="S994" s="1">
        <v>60</v>
      </c>
      <c r="T994" s="1">
        <v>45</v>
      </c>
      <c r="U994" s="1">
        <v>2</v>
      </c>
      <c r="V994" s="1">
        <v>13</v>
      </c>
      <c r="W994" s="1">
        <f t="shared" si="150"/>
        <v>15</v>
      </c>
      <c r="X994" s="1">
        <v>8</v>
      </c>
      <c r="Y994" s="1">
        <f t="shared" si="158"/>
        <v>23</v>
      </c>
      <c r="Z994" s="1">
        <v>77.075826000000006</v>
      </c>
      <c r="AA994" s="1">
        <v>28.632117999999998</v>
      </c>
    </row>
    <row r="995" spans="1:27" ht="90">
      <c r="A995" s="1">
        <f t="shared" si="159"/>
        <v>992</v>
      </c>
      <c r="B995" s="1" t="s">
        <v>1596</v>
      </c>
      <c r="C995" s="2">
        <v>1618233</v>
      </c>
      <c r="D995" s="3" t="s">
        <v>1957</v>
      </c>
      <c r="E995" s="3" t="s">
        <v>1958</v>
      </c>
      <c r="F995" s="1">
        <v>60</v>
      </c>
      <c r="G995" s="1">
        <v>45</v>
      </c>
      <c r="H995" s="1">
        <v>2</v>
      </c>
      <c r="I995" s="1">
        <v>13</v>
      </c>
      <c r="J995" s="1">
        <v>15</v>
      </c>
      <c r="K995" s="1">
        <f t="shared" si="156"/>
        <v>15</v>
      </c>
      <c r="L995" s="1">
        <v>0</v>
      </c>
      <c r="M995" s="1">
        <v>0</v>
      </c>
      <c r="N995" s="1">
        <v>0</v>
      </c>
      <c r="O995" s="1">
        <v>0</v>
      </c>
      <c r="P995" s="1">
        <f t="shared" si="148"/>
        <v>0</v>
      </c>
      <c r="Q995" s="1">
        <v>2</v>
      </c>
      <c r="R995" s="1">
        <f t="shared" si="157"/>
        <v>2</v>
      </c>
      <c r="S995" s="1">
        <v>0</v>
      </c>
      <c r="T995" s="1">
        <v>0</v>
      </c>
      <c r="U995" s="1">
        <v>0</v>
      </c>
      <c r="V995" s="1">
        <v>0</v>
      </c>
      <c r="W995" s="1">
        <f t="shared" si="150"/>
        <v>0</v>
      </c>
      <c r="X995" s="1">
        <v>0</v>
      </c>
      <c r="Y995" s="1">
        <f t="shared" si="158"/>
        <v>0</v>
      </c>
      <c r="Z995" s="1">
        <v>77.081360000000004</v>
      </c>
      <c r="AA995" s="1">
        <v>28.619039000000001</v>
      </c>
    </row>
    <row r="996" spans="1:27" ht="90">
      <c r="A996" s="1">
        <f t="shared" si="159"/>
        <v>993</v>
      </c>
      <c r="B996" s="1" t="s">
        <v>1596</v>
      </c>
      <c r="C996" s="2">
        <v>1618237</v>
      </c>
      <c r="D996" s="3" t="s">
        <v>1959</v>
      </c>
      <c r="E996" s="3" t="s">
        <v>1960</v>
      </c>
      <c r="F996" s="1">
        <v>124</v>
      </c>
      <c r="G996" s="1">
        <v>93</v>
      </c>
      <c r="H996" s="1">
        <v>4</v>
      </c>
      <c r="I996" s="1">
        <v>27</v>
      </c>
      <c r="J996" s="1">
        <v>31</v>
      </c>
      <c r="K996" s="1">
        <f t="shared" si="156"/>
        <v>31</v>
      </c>
      <c r="L996" s="1">
        <v>0</v>
      </c>
      <c r="M996" s="1">
        <v>0</v>
      </c>
      <c r="N996" s="1">
        <v>0</v>
      </c>
      <c r="O996" s="1">
        <v>0</v>
      </c>
      <c r="P996" s="1">
        <f t="shared" si="148"/>
        <v>0</v>
      </c>
      <c r="Q996" s="1">
        <v>12</v>
      </c>
      <c r="R996" s="1">
        <f t="shared" si="157"/>
        <v>12</v>
      </c>
      <c r="S996" s="1">
        <v>0</v>
      </c>
      <c r="T996" s="1">
        <v>0</v>
      </c>
      <c r="U996" s="1">
        <v>0</v>
      </c>
      <c r="V996" s="1">
        <v>0</v>
      </c>
      <c r="W996" s="1">
        <f t="shared" si="150"/>
        <v>0</v>
      </c>
      <c r="X996" s="1">
        <v>12</v>
      </c>
      <c r="Y996" s="1">
        <f t="shared" si="158"/>
        <v>12</v>
      </c>
      <c r="Z996" s="1">
        <v>77.075013999999996</v>
      </c>
      <c r="AA996" s="1">
        <v>28.633557</v>
      </c>
    </row>
    <row r="997" spans="1:27" ht="120">
      <c r="A997" s="1">
        <f t="shared" si="159"/>
        <v>994</v>
      </c>
      <c r="B997" s="1" t="s">
        <v>1596</v>
      </c>
      <c r="C997" s="2">
        <v>1618238</v>
      </c>
      <c r="D997" s="3" t="s">
        <v>1961</v>
      </c>
      <c r="E997" s="3" t="s">
        <v>1962</v>
      </c>
      <c r="F997" s="1">
        <v>0</v>
      </c>
      <c r="G997" s="1">
        <v>0</v>
      </c>
      <c r="H997" s="1">
        <v>0</v>
      </c>
      <c r="I997" s="1">
        <v>0</v>
      </c>
      <c r="J997" s="1">
        <v>0</v>
      </c>
      <c r="K997" s="1">
        <v>0</v>
      </c>
      <c r="L997" s="1">
        <v>0</v>
      </c>
      <c r="M997" s="1">
        <v>0</v>
      </c>
      <c r="N997" s="1">
        <v>0</v>
      </c>
      <c r="O997" s="1">
        <v>0</v>
      </c>
      <c r="P997" s="1">
        <f t="shared" si="148"/>
        <v>0</v>
      </c>
      <c r="Q997" s="1" t="e">
        <f>VLOOKUP(C997,0,12,0)+VLOOKUP(C997,0,12,0)</f>
        <v>#N/A</v>
      </c>
      <c r="R997" s="1" t="e">
        <f t="shared" si="157"/>
        <v>#N/A</v>
      </c>
      <c r="S997" s="1">
        <v>40</v>
      </c>
      <c r="T997" s="1">
        <v>30</v>
      </c>
      <c r="U997" s="1">
        <v>1</v>
      </c>
      <c r="V997" s="1">
        <v>9</v>
      </c>
      <c r="W997" s="1">
        <f t="shared" si="150"/>
        <v>10</v>
      </c>
      <c r="X997" s="1" t="e">
        <f>VLOOKUP(C997,0,12,0)+VLOOKUP(C997,0,12,0)</f>
        <v>#N/A</v>
      </c>
      <c r="Y997" s="1" t="e">
        <f t="shared" si="158"/>
        <v>#N/A</v>
      </c>
      <c r="Z997" s="1">
        <v>77.028246999999993</v>
      </c>
      <c r="AA997" s="1">
        <v>28.610789</v>
      </c>
    </row>
    <row r="998" spans="1:27" ht="105">
      <c r="A998" s="1">
        <f t="shared" si="159"/>
        <v>995</v>
      </c>
      <c r="B998" s="1" t="s">
        <v>1596</v>
      </c>
      <c r="C998" s="2">
        <v>1618240</v>
      </c>
      <c r="D998" s="3" t="s">
        <v>1963</v>
      </c>
      <c r="E998" s="3" t="s">
        <v>1964</v>
      </c>
      <c r="F998" s="1">
        <v>90</v>
      </c>
      <c r="G998" s="1">
        <v>67</v>
      </c>
      <c r="H998" s="1">
        <v>3</v>
      </c>
      <c r="I998" s="1">
        <v>20</v>
      </c>
      <c r="J998" s="1">
        <v>23</v>
      </c>
      <c r="K998" s="1">
        <f t="shared" si="156"/>
        <v>23</v>
      </c>
      <c r="L998" s="1">
        <v>28</v>
      </c>
      <c r="M998" s="1">
        <v>21</v>
      </c>
      <c r="N998" s="1">
        <v>1</v>
      </c>
      <c r="O998" s="1">
        <v>6</v>
      </c>
      <c r="P998" s="1">
        <f t="shared" si="148"/>
        <v>7</v>
      </c>
      <c r="Q998" s="1">
        <v>3</v>
      </c>
      <c r="R998" s="1">
        <f t="shared" si="157"/>
        <v>10</v>
      </c>
      <c r="S998" s="1">
        <v>10</v>
      </c>
      <c r="T998" s="1">
        <v>7</v>
      </c>
      <c r="U998" s="1">
        <v>1</v>
      </c>
      <c r="V998" s="1">
        <v>2</v>
      </c>
      <c r="W998" s="1">
        <f t="shared" si="150"/>
        <v>3</v>
      </c>
      <c r="X998" s="1">
        <v>4</v>
      </c>
      <c r="Y998" s="1">
        <f t="shared" si="158"/>
        <v>7</v>
      </c>
      <c r="Z998" s="1">
        <v>77.088553000000005</v>
      </c>
      <c r="AA998" s="1">
        <v>28.614865000000002</v>
      </c>
    </row>
    <row r="999" spans="1:27" ht="90">
      <c r="A999" s="1">
        <f t="shared" si="159"/>
        <v>996</v>
      </c>
      <c r="B999" s="1" t="s">
        <v>1596</v>
      </c>
      <c r="C999" s="2">
        <v>1618241</v>
      </c>
      <c r="D999" s="3" t="s">
        <v>1965</v>
      </c>
      <c r="E999" s="3" t="s">
        <v>1966</v>
      </c>
      <c r="F999" s="1">
        <v>160</v>
      </c>
      <c r="G999" s="1">
        <v>120</v>
      </c>
      <c r="H999" s="1">
        <v>5</v>
      </c>
      <c r="I999" s="1">
        <v>35</v>
      </c>
      <c r="J999" s="1">
        <v>40</v>
      </c>
      <c r="K999" s="1">
        <f t="shared" si="156"/>
        <v>40</v>
      </c>
      <c r="L999" s="1">
        <v>104</v>
      </c>
      <c r="M999" s="1">
        <v>78</v>
      </c>
      <c r="N999" s="1">
        <v>3</v>
      </c>
      <c r="O999" s="1">
        <v>23</v>
      </c>
      <c r="P999" s="1">
        <f t="shared" ref="P999:P1056" si="162">N999+O999</f>
        <v>26</v>
      </c>
      <c r="Q999" s="1">
        <v>5</v>
      </c>
      <c r="R999" s="1">
        <f t="shared" si="157"/>
        <v>31</v>
      </c>
      <c r="S999" s="1">
        <v>17</v>
      </c>
      <c r="T999" s="1">
        <v>13</v>
      </c>
      <c r="U999" s="1">
        <v>0</v>
      </c>
      <c r="V999" s="1">
        <v>4</v>
      </c>
      <c r="W999" s="1">
        <f t="shared" ref="W999:W1056" si="163">U999+V999</f>
        <v>4</v>
      </c>
      <c r="X999" s="1">
        <v>5</v>
      </c>
      <c r="Y999" s="1">
        <f t="shared" si="158"/>
        <v>9</v>
      </c>
      <c r="Z999" s="1">
        <v>77.071923999999996</v>
      </c>
      <c r="AA999" s="1">
        <v>28.637839</v>
      </c>
    </row>
    <row r="1000" spans="1:27" ht="75">
      <c r="A1000" s="1">
        <f t="shared" si="159"/>
        <v>997</v>
      </c>
      <c r="B1000" s="1" t="s">
        <v>1596</v>
      </c>
      <c r="C1000" s="2">
        <v>1618242</v>
      </c>
      <c r="D1000" s="3" t="s">
        <v>1967</v>
      </c>
      <c r="E1000" s="3" t="s">
        <v>1968</v>
      </c>
      <c r="F1000" s="1">
        <v>40</v>
      </c>
      <c r="G1000" s="1">
        <v>30</v>
      </c>
      <c r="H1000" s="1">
        <v>1</v>
      </c>
      <c r="I1000" s="1">
        <v>9</v>
      </c>
      <c r="J1000" s="1">
        <v>10</v>
      </c>
      <c r="K1000" s="1">
        <f t="shared" si="156"/>
        <v>10</v>
      </c>
      <c r="L1000" s="1">
        <v>14</v>
      </c>
      <c r="M1000" s="1">
        <v>10</v>
      </c>
      <c r="N1000" s="1">
        <v>1</v>
      </c>
      <c r="O1000" s="1">
        <v>3</v>
      </c>
      <c r="P1000" s="1">
        <f t="shared" si="162"/>
        <v>4</v>
      </c>
      <c r="Q1000" s="1">
        <v>1</v>
      </c>
      <c r="R1000" s="1">
        <f t="shared" si="157"/>
        <v>5</v>
      </c>
      <c r="S1000" s="1">
        <v>25</v>
      </c>
      <c r="T1000" s="1">
        <v>19</v>
      </c>
      <c r="U1000" s="1">
        <v>0</v>
      </c>
      <c r="V1000" s="1">
        <v>6</v>
      </c>
      <c r="W1000" s="1">
        <f t="shared" si="163"/>
        <v>6</v>
      </c>
      <c r="X1000" s="1">
        <v>1</v>
      </c>
      <c r="Y1000" s="1">
        <f t="shared" si="158"/>
        <v>7</v>
      </c>
      <c r="Z1000" s="1">
        <v>77.088823000000005</v>
      </c>
      <c r="AA1000" s="1">
        <v>28.631820000000001</v>
      </c>
    </row>
    <row r="1001" spans="1:27" ht="120">
      <c r="A1001" s="1">
        <f t="shared" si="159"/>
        <v>998</v>
      </c>
      <c r="B1001" s="1" t="s">
        <v>1596</v>
      </c>
      <c r="C1001" s="2">
        <v>1618243</v>
      </c>
      <c r="D1001" s="3" t="s">
        <v>1969</v>
      </c>
      <c r="E1001" s="3" t="s">
        <v>1970</v>
      </c>
      <c r="F1001" s="1">
        <v>0</v>
      </c>
      <c r="G1001" s="1">
        <v>0</v>
      </c>
      <c r="H1001" s="1">
        <v>0</v>
      </c>
      <c r="I1001" s="1">
        <v>0</v>
      </c>
      <c r="J1001" s="1">
        <v>0</v>
      </c>
      <c r="K1001" s="1">
        <f t="shared" si="156"/>
        <v>0</v>
      </c>
      <c r="L1001" s="1">
        <v>0</v>
      </c>
      <c r="M1001" s="1">
        <v>0</v>
      </c>
      <c r="N1001" s="1">
        <v>0</v>
      </c>
      <c r="O1001" s="1">
        <v>0</v>
      </c>
      <c r="P1001" s="1">
        <f t="shared" si="162"/>
        <v>0</v>
      </c>
      <c r="Q1001" s="1" t="e">
        <f>VLOOKUP(C1001,0,12,0)+VLOOKUP(C1001,0,12,0)</f>
        <v>#N/A</v>
      </c>
      <c r="R1001" s="1" t="e">
        <f t="shared" si="157"/>
        <v>#N/A</v>
      </c>
      <c r="S1001" s="1">
        <v>40</v>
      </c>
      <c r="T1001" s="1">
        <v>30</v>
      </c>
      <c r="U1001" s="1">
        <v>1</v>
      </c>
      <c r="V1001" s="1">
        <v>9</v>
      </c>
      <c r="W1001" s="1">
        <f t="shared" si="163"/>
        <v>10</v>
      </c>
      <c r="X1001" s="1" t="e">
        <f>VLOOKUP(C1001,0,12,0)+VLOOKUP(C1001,0,12,0)</f>
        <v>#N/A</v>
      </c>
      <c r="Y1001" s="1" t="e">
        <f t="shared" si="158"/>
        <v>#N/A</v>
      </c>
      <c r="Z1001" s="1">
        <v>77.062022999999996</v>
      </c>
      <c r="AA1001" s="1">
        <v>28.617231</v>
      </c>
    </row>
    <row r="1002" spans="1:27" ht="105">
      <c r="A1002" s="1">
        <f t="shared" si="159"/>
        <v>999</v>
      </c>
      <c r="B1002" s="1" t="s">
        <v>1596</v>
      </c>
      <c r="C1002" s="2">
        <v>1618244</v>
      </c>
      <c r="D1002" s="3" t="s">
        <v>1971</v>
      </c>
      <c r="E1002" s="3" t="s">
        <v>1972</v>
      </c>
      <c r="F1002" s="1">
        <v>0</v>
      </c>
      <c r="G1002" s="1">
        <v>0</v>
      </c>
      <c r="H1002" s="1">
        <v>0</v>
      </c>
      <c r="I1002" s="1">
        <v>0</v>
      </c>
      <c r="J1002" s="1">
        <v>0</v>
      </c>
      <c r="K1002" s="1">
        <f t="shared" si="156"/>
        <v>0</v>
      </c>
      <c r="L1002" s="1">
        <v>0</v>
      </c>
      <c r="M1002" s="1">
        <v>0</v>
      </c>
      <c r="N1002" s="1">
        <v>0</v>
      </c>
      <c r="O1002" s="1">
        <v>0</v>
      </c>
      <c r="P1002" s="1">
        <f t="shared" si="162"/>
        <v>0</v>
      </c>
      <c r="Q1002" s="1" t="e">
        <f>VLOOKUP(C1002,0,12,0)+VLOOKUP(C1002,0,12,0)</f>
        <v>#N/A</v>
      </c>
      <c r="R1002" s="1" t="e">
        <f t="shared" si="157"/>
        <v>#N/A</v>
      </c>
      <c r="S1002" s="1">
        <v>40</v>
      </c>
      <c r="T1002" s="1">
        <v>30</v>
      </c>
      <c r="U1002" s="1">
        <v>1</v>
      </c>
      <c r="V1002" s="1">
        <v>9</v>
      </c>
      <c r="W1002" s="1">
        <f t="shared" si="163"/>
        <v>10</v>
      </c>
      <c r="X1002" s="1" t="e">
        <f>VLOOKUP(C1002,0,12,0)+VLOOKUP(C1002,0,12,0)</f>
        <v>#N/A</v>
      </c>
      <c r="Y1002" s="1" t="e">
        <f t="shared" si="158"/>
        <v>#N/A</v>
      </c>
      <c r="Z1002" s="1">
        <v>77.067712</v>
      </c>
      <c r="AA1002" s="1">
        <v>28.622371000000001</v>
      </c>
    </row>
    <row r="1003" spans="1:27" ht="120">
      <c r="A1003" s="1">
        <f t="shared" si="159"/>
        <v>1000</v>
      </c>
      <c r="B1003" s="1" t="s">
        <v>1596</v>
      </c>
      <c r="C1003" s="2">
        <v>1618245</v>
      </c>
      <c r="D1003" s="3" t="s">
        <v>1973</v>
      </c>
      <c r="E1003" s="3" t="s">
        <v>1974</v>
      </c>
      <c r="F1003" s="1">
        <v>60</v>
      </c>
      <c r="G1003" s="1">
        <v>45</v>
      </c>
      <c r="H1003" s="1">
        <v>2</v>
      </c>
      <c r="I1003" s="1">
        <v>13</v>
      </c>
      <c r="J1003" s="1">
        <v>15</v>
      </c>
      <c r="K1003" s="1">
        <f t="shared" si="156"/>
        <v>15</v>
      </c>
      <c r="L1003" s="1">
        <v>40</v>
      </c>
      <c r="M1003" s="1">
        <v>30</v>
      </c>
      <c r="N1003" s="1">
        <v>1</v>
      </c>
      <c r="O1003" s="1">
        <v>9</v>
      </c>
      <c r="P1003" s="1">
        <f t="shared" si="162"/>
        <v>10</v>
      </c>
      <c r="Q1003" s="1">
        <v>2</v>
      </c>
      <c r="R1003" s="1">
        <f t="shared" si="157"/>
        <v>12</v>
      </c>
      <c r="S1003" s="1">
        <v>0</v>
      </c>
      <c r="T1003" s="1">
        <v>0</v>
      </c>
      <c r="U1003" s="1">
        <v>0</v>
      </c>
      <c r="V1003" s="1">
        <v>0</v>
      </c>
      <c r="W1003" s="1">
        <f t="shared" si="163"/>
        <v>0</v>
      </c>
      <c r="X1003" s="1">
        <v>5</v>
      </c>
      <c r="Y1003" s="1">
        <f t="shared" si="158"/>
        <v>5</v>
      </c>
      <c r="Z1003" s="1">
        <v>77.066692000000003</v>
      </c>
      <c r="AA1003" s="1">
        <v>28.634285999999999</v>
      </c>
    </row>
    <row r="1004" spans="1:27" ht="90">
      <c r="A1004" s="1">
        <f t="shared" si="159"/>
        <v>1001</v>
      </c>
      <c r="B1004" s="1" t="s">
        <v>1596</v>
      </c>
      <c r="C1004" s="2">
        <v>1618246</v>
      </c>
      <c r="D1004" s="3" t="s">
        <v>1975</v>
      </c>
      <c r="E1004" s="3" t="s">
        <v>1976</v>
      </c>
      <c r="F1004" s="1">
        <v>92</v>
      </c>
      <c r="G1004" s="1">
        <v>69</v>
      </c>
      <c r="H1004" s="1">
        <v>3</v>
      </c>
      <c r="I1004" s="1">
        <v>20</v>
      </c>
      <c r="J1004" s="1">
        <v>23</v>
      </c>
      <c r="K1004" s="1">
        <f t="shared" si="156"/>
        <v>23</v>
      </c>
      <c r="L1004" s="1">
        <v>40</v>
      </c>
      <c r="M1004" s="1">
        <v>30</v>
      </c>
      <c r="N1004" s="1">
        <v>1</v>
      </c>
      <c r="O1004" s="1">
        <v>9</v>
      </c>
      <c r="P1004" s="1">
        <f t="shared" si="162"/>
        <v>10</v>
      </c>
      <c r="Q1004" s="1">
        <v>12</v>
      </c>
      <c r="R1004" s="1">
        <f t="shared" si="157"/>
        <v>22</v>
      </c>
      <c r="S1004" s="1">
        <v>40</v>
      </c>
      <c r="T1004" s="1">
        <v>30</v>
      </c>
      <c r="U1004" s="1">
        <v>1</v>
      </c>
      <c r="V1004" s="1">
        <v>9</v>
      </c>
      <c r="W1004" s="1">
        <f t="shared" si="163"/>
        <v>10</v>
      </c>
      <c r="X1004" s="1">
        <v>13</v>
      </c>
      <c r="Y1004" s="1">
        <f t="shared" si="158"/>
        <v>23</v>
      </c>
      <c r="Z1004" s="1">
        <v>77.064352</v>
      </c>
      <c r="AA1004" s="1">
        <v>28.63862</v>
      </c>
    </row>
    <row r="1005" spans="1:27" ht="135">
      <c r="A1005" s="1">
        <f t="shared" si="159"/>
        <v>1002</v>
      </c>
      <c r="B1005" s="1" t="s">
        <v>1596</v>
      </c>
      <c r="C1005" s="2">
        <v>1618247</v>
      </c>
      <c r="D1005" s="3" t="s">
        <v>1977</v>
      </c>
      <c r="E1005" s="3" t="s">
        <v>1978</v>
      </c>
      <c r="F1005" s="1">
        <v>60</v>
      </c>
      <c r="G1005" s="1">
        <v>45</v>
      </c>
      <c r="H1005" s="1">
        <v>2</v>
      </c>
      <c r="I1005" s="1">
        <v>13</v>
      </c>
      <c r="J1005" s="1">
        <v>15</v>
      </c>
      <c r="K1005" s="1">
        <f t="shared" si="156"/>
        <v>15</v>
      </c>
      <c r="L1005" s="1">
        <v>0</v>
      </c>
      <c r="M1005" s="1">
        <v>0</v>
      </c>
      <c r="N1005" s="1">
        <v>0</v>
      </c>
      <c r="O1005" s="1">
        <v>0</v>
      </c>
      <c r="P1005" s="1">
        <f t="shared" si="162"/>
        <v>0</v>
      </c>
      <c r="Q1005" s="1">
        <v>8</v>
      </c>
      <c r="R1005" s="1">
        <f t="shared" si="157"/>
        <v>8</v>
      </c>
      <c r="S1005" s="1">
        <v>0</v>
      </c>
      <c r="T1005" s="1">
        <v>0</v>
      </c>
      <c r="U1005" s="1">
        <v>0</v>
      </c>
      <c r="V1005" s="1">
        <v>0</v>
      </c>
      <c r="W1005" s="1">
        <f t="shared" si="163"/>
        <v>0</v>
      </c>
      <c r="X1005" s="1">
        <v>2</v>
      </c>
      <c r="Y1005" s="1">
        <f t="shared" si="158"/>
        <v>2</v>
      </c>
      <c r="Z1005" s="1">
        <v>77.076098509999994</v>
      </c>
      <c r="AA1005" s="1">
        <v>28.62723493</v>
      </c>
    </row>
    <row r="1006" spans="1:27" ht="90">
      <c r="A1006" s="1">
        <f t="shared" si="159"/>
        <v>1003</v>
      </c>
      <c r="B1006" s="1" t="s">
        <v>1596</v>
      </c>
      <c r="C1006" s="2">
        <v>1618248</v>
      </c>
      <c r="D1006" s="3" t="s">
        <v>1979</v>
      </c>
      <c r="E1006" s="3" t="s">
        <v>1980</v>
      </c>
      <c r="F1006" s="1">
        <v>88</v>
      </c>
      <c r="G1006" s="1">
        <v>66</v>
      </c>
      <c r="H1006" s="1">
        <v>3</v>
      </c>
      <c r="I1006" s="1">
        <v>19</v>
      </c>
      <c r="J1006" s="1">
        <v>22</v>
      </c>
      <c r="K1006" s="1">
        <f t="shared" si="156"/>
        <v>22</v>
      </c>
      <c r="L1006" s="1">
        <v>12</v>
      </c>
      <c r="M1006" s="1">
        <v>9</v>
      </c>
      <c r="N1006" s="1">
        <v>0</v>
      </c>
      <c r="O1006" s="1">
        <v>3</v>
      </c>
      <c r="P1006" s="1">
        <f t="shared" si="162"/>
        <v>3</v>
      </c>
      <c r="Q1006" s="1">
        <v>3</v>
      </c>
      <c r="R1006" s="1">
        <f t="shared" si="157"/>
        <v>6</v>
      </c>
      <c r="S1006" s="1">
        <v>20</v>
      </c>
      <c r="T1006" s="1">
        <v>15</v>
      </c>
      <c r="U1006" s="1">
        <v>1</v>
      </c>
      <c r="V1006" s="1">
        <v>4</v>
      </c>
      <c r="W1006" s="1">
        <f t="shared" si="163"/>
        <v>5</v>
      </c>
      <c r="X1006" s="1">
        <v>0</v>
      </c>
      <c r="Y1006" s="1">
        <f t="shared" si="158"/>
        <v>5</v>
      </c>
      <c r="Z1006" s="1">
        <v>77.091836999999998</v>
      </c>
      <c r="AA1006" s="1">
        <v>28.614871999999998</v>
      </c>
    </row>
    <row r="1007" spans="1:27" ht="90">
      <c r="A1007" s="1">
        <f t="shared" si="159"/>
        <v>1004</v>
      </c>
      <c r="B1007" s="1" t="s">
        <v>1596</v>
      </c>
      <c r="C1007" s="2">
        <v>1618249</v>
      </c>
      <c r="D1007" s="3" t="s">
        <v>1981</v>
      </c>
      <c r="E1007" s="3" t="s">
        <v>1982</v>
      </c>
      <c r="F1007" s="1">
        <v>0</v>
      </c>
      <c r="G1007" s="1">
        <v>0</v>
      </c>
      <c r="H1007" s="1">
        <v>0</v>
      </c>
      <c r="I1007" s="1">
        <v>0</v>
      </c>
      <c r="J1007" s="1">
        <v>0</v>
      </c>
      <c r="K1007" s="1">
        <f t="shared" si="156"/>
        <v>0</v>
      </c>
      <c r="L1007" s="1">
        <v>0</v>
      </c>
      <c r="M1007" s="1">
        <v>0</v>
      </c>
      <c r="N1007" s="1">
        <v>0</v>
      </c>
      <c r="O1007" s="1">
        <v>0</v>
      </c>
      <c r="P1007" s="1">
        <f t="shared" si="162"/>
        <v>0</v>
      </c>
      <c r="Q1007" s="1" t="e">
        <f>VLOOKUP(C1007,0,12,0)+VLOOKUP(C1007,0,12,0)</f>
        <v>#N/A</v>
      </c>
      <c r="R1007" s="1" t="e">
        <f t="shared" si="157"/>
        <v>#N/A</v>
      </c>
      <c r="S1007" s="1">
        <v>264</v>
      </c>
      <c r="T1007" s="1">
        <v>198</v>
      </c>
      <c r="U1007" s="1">
        <v>8</v>
      </c>
      <c r="V1007" s="1">
        <v>58</v>
      </c>
      <c r="W1007" s="1">
        <f t="shared" si="163"/>
        <v>66</v>
      </c>
      <c r="X1007" s="1" t="e">
        <f>VLOOKUP(C1007,0,12,0)+VLOOKUP(C1007,0,12,0)</f>
        <v>#N/A</v>
      </c>
      <c r="Y1007" s="1" t="e">
        <f t="shared" si="158"/>
        <v>#N/A</v>
      </c>
      <c r="Z1007" s="1">
        <v>77.079031999999998</v>
      </c>
      <c r="AA1007" s="1">
        <v>28.619738000000002</v>
      </c>
    </row>
    <row r="1008" spans="1:27" ht="60">
      <c r="A1008" s="1">
        <f t="shared" si="159"/>
        <v>1005</v>
      </c>
      <c r="B1008" s="1" t="s">
        <v>1596</v>
      </c>
      <c r="C1008" s="2">
        <v>1618250</v>
      </c>
      <c r="D1008" s="3" t="s">
        <v>1983</v>
      </c>
      <c r="E1008" s="3" t="s">
        <v>1984</v>
      </c>
      <c r="F1008" s="1">
        <v>108</v>
      </c>
      <c r="G1008" s="1">
        <v>81</v>
      </c>
      <c r="H1008" s="1">
        <v>3</v>
      </c>
      <c r="I1008" s="1">
        <v>24</v>
      </c>
      <c r="J1008" s="1">
        <v>27</v>
      </c>
      <c r="K1008" s="1">
        <f t="shared" si="156"/>
        <v>27</v>
      </c>
      <c r="L1008" s="1">
        <v>0</v>
      </c>
      <c r="M1008" s="1">
        <v>0</v>
      </c>
      <c r="N1008" s="1">
        <v>0</v>
      </c>
      <c r="O1008" s="1">
        <v>0</v>
      </c>
      <c r="P1008" s="1">
        <f t="shared" si="162"/>
        <v>0</v>
      </c>
      <c r="Q1008" s="1">
        <v>10</v>
      </c>
      <c r="R1008" s="1">
        <f t="shared" si="157"/>
        <v>10</v>
      </c>
      <c r="S1008" s="1">
        <v>0</v>
      </c>
      <c r="T1008" s="1">
        <v>0</v>
      </c>
      <c r="U1008" s="1">
        <v>0</v>
      </c>
      <c r="V1008" s="1">
        <v>0</v>
      </c>
      <c r="W1008" s="1">
        <f t="shared" si="163"/>
        <v>0</v>
      </c>
      <c r="X1008" s="1">
        <v>6</v>
      </c>
      <c r="Y1008" s="1">
        <f t="shared" si="158"/>
        <v>6</v>
      </c>
      <c r="Z1008" s="1">
        <v>77.093262999999993</v>
      </c>
      <c r="AA1008" s="1">
        <v>28.610219000000001</v>
      </c>
    </row>
    <row r="1009" spans="1:27" ht="105">
      <c r="A1009" s="1">
        <f t="shared" si="159"/>
        <v>1006</v>
      </c>
      <c r="B1009" s="1" t="s">
        <v>1596</v>
      </c>
      <c r="C1009" s="2">
        <v>1618251</v>
      </c>
      <c r="D1009" s="3" t="s">
        <v>1985</v>
      </c>
      <c r="E1009" s="3" t="s">
        <v>1986</v>
      </c>
      <c r="F1009" s="1">
        <v>0</v>
      </c>
      <c r="G1009" s="1">
        <v>0</v>
      </c>
      <c r="H1009" s="1">
        <v>0</v>
      </c>
      <c r="I1009" s="1">
        <v>0</v>
      </c>
      <c r="J1009" s="1">
        <v>0</v>
      </c>
      <c r="K1009" s="1">
        <v>0</v>
      </c>
      <c r="L1009" s="1">
        <v>0</v>
      </c>
      <c r="M1009" s="1">
        <v>0</v>
      </c>
      <c r="N1009" s="1">
        <v>0</v>
      </c>
      <c r="O1009" s="1">
        <v>0</v>
      </c>
      <c r="P1009" s="1">
        <f t="shared" si="162"/>
        <v>0</v>
      </c>
      <c r="Q1009" s="1" t="e">
        <f t="shared" ref="Q1009:Q1017" si="164">VLOOKUP(C1009,0,12,0)+VLOOKUP(C1009,0,12,0)</f>
        <v>#N/A</v>
      </c>
      <c r="R1009" s="1" t="e">
        <f t="shared" si="157"/>
        <v>#N/A</v>
      </c>
      <c r="S1009" s="1">
        <v>80</v>
      </c>
      <c r="T1009" s="1">
        <v>60</v>
      </c>
      <c r="U1009" s="1">
        <v>2</v>
      </c>
      <c r="V1009" s="1">
        <v>18</v>
      </c>
      <c r="W1009" s="1">
        <f t="shared" si="163"/>
        <v>20</v>
      </c>
      <c r="X1009" s="1" t="e">
        <f t="shared" ref="X1009:X1017" si="165">VLOOKUP(C1009,0,12,0)+VLOOKUP(C1009,0,12,0)</f>
        <v>#N/A</v>
      </c>
      <c r="Y1009" s="1" t="e">
        <f t="shared" si="158"/>
        <v>#N/A</v>
      </c>
      <c r="Z1009" s="1">
        <v>77.030012999999997</v>
      </c>
      <c r="AA1009" s="1">
        <v>28.635020999999998</v>
      </c>
    </row>
    <row r="1010" spans="1:27" ht="150">
      <c r="A1010" s="1">
        <f t="shared" si="159"/>
        <v>1007</v>
      </c>
      <c r="B1010" s="1" t="s">
        <v>1596</v>
      </c>
      <c r="C1010" s="2">
        <v>1618252</v>
      </c>
      <c r="D1010" s="3" t="s">
        <v>1987</v>
      </c>
      <c r="E1010" s="3" t="s">
        <v>1988</v>
      </c>
      <c r="F1010" s="1">
        <v>0</v>
      </c>
      <c r="G1010" s="1">
        <v>0</v>
      </c>
      <c r="H1010" s="1">
        <v>0</v>
      </c>
      <c r="I1010" s="1">
        <v>0</v>
      </c>
      <c r="J1010" s="1">
        <v>0</v>
      </c>
      <c r="K1010" s="1">
        <v>0</v>
      </c>
      <c r="L1010" s="1">
        <v>0</v>
      </c>
      <c r="M1010" s="1">
        <v>0</v>
      </c>
      <c r="N1010" s="1">
        <v>0</v>
      </c>
      <c r="O1010" s="1">
        <v>0</v>
      </c>
      <c r="P1010" s="1">
        <f t="shared" si="162"/>
        <v>0</v>
      </c>
      <c r="Q1010" s="1" t="e">
        <f t="shared" si="164"/>
        <v>#N/A</v>
      </c>
      <c r="R1010" s="1" t="e">
        <f t="shared" si="157"/>
        <v>#N/A</v>
      </c>
      <c r="S1010" s="1">
        <v>80</v>
      </c>
      <c r="T1010" s="1">
        <v>60</v>
      </c>
      <c r="U1010" s="1">
        <v>2</v>
      </c>
      <c r="V1010" s="1">
        <v>18</v>
      </c>
      <c r="W1010" s="1">
        <f t="shared" si="163"/>
        <v>20</v>
      </c>
      <c r="X1010" s="1" t="e">
        <f t="shared" si="165"/>
        <v>#N/A</v>
      </c>
      <c r="Y1010" s="1" t="e">
        <f t="shared" si="158"/>
        <v>#N/A</v>
      </c>
      <c r="Z1010" s="1">
        <v>77.038696000000002</v>
      </c>
      <c r="AA1010" s="1">
        <v>28.617906999999999</v>
      </c>
    </row>
    <row r="1011" spans="1:27" ht="105">
      <c r="A1011" s="1">
        <f t="shared" si="159"/>
        <v>1008</v>
      </c>
      <c r="B1011" s="1" t="s">
        <v>1596</v>
      </c>
      <c r="C1011" s="2">
        <v>1618253</v>
      </c>
      <c r="D1011" s="3" t="s">
        <v>1989</v>
      </c>
      <c r="E1011" s="3" t="s">
        <v>1990</v>
      </c>
      <c r="F1011" s="1">
        <v>160</v>
      </c>
      <c r="G1011" s="1">
        <v>120</v>
      </c>
      <c r="H1011" s="1">
        <v>4</v>
      </c>
      <c r="I1011" s="1">
        <v>36</v>
      </c>
      <c r="J1011" s="1">
        <v>40</v>
      </c>
      <c r="K1011" s="1">
        <f t="shared" si="156"/>
        <v>40</v>
      </c>
      <c r="L1011" s="1">
        <v>0</v>
      </c>
      <c r="M1011" s="1">
        <v>0</v>
      </c>
      <c r="N1011" s="1">
        <v>0</v>
      </c>
      <c r="O1011" s="1">
        <v>0</v>
      </c>
      <c r="P1011" s="1">
        <f t="shared" si="162"/>
        <v>0</v>
      </c>
      <c r="Q1011" s="1" t="e">
        <f t="shared" si="164"/>
        <v>#N/A</v>
      </c>
      <c r="R1011" s="1" t="e">
        <f t="shared" si="157"/>
        <v>#N/A</v>
      </c>
      <c r="S1011" s="1">
        <v>180</v>
      </c>
      <c r="T1011" s="1">
        <v>135</v>
      </c>
      <c r="U1011" s="1">
        <v>5</v>
      </c>
      <c r="V1011" s="1">
        <v>40</v>
      </c>
      <c r="W1011" s="1">
        <f t="shared" si="163"/>
        <v>45</v>
      </c>
      <c r="X1011" s="1" t="e">
        <f t="shared" si="165"/>
        <v>#N/A</v>
      </c>
      <c r="Y1011" s="1" t="e">
        <f t="shared" si="158"/>
        <v>#N/A</v>
      </c>
      <c r="Z1011" s="1">
        <v>77.061326600000001</v>
      </c>
      <c r="AA1011" s="1">
        <v>28.621271799999999</v>
      </c>
    </row>
    <row r="1012" spans="1:27" ht="120">
      <c r="A1012" s="1">
        <f t="shared" si="159"/>
        <v>1009</v>
      </c>
      <c r="B1012" s="1" t="s">
        <v>1596</v>
      </c>
      <c r="C1012" s="2">
        <v>1618255</v>
      </c>
      <c r="D1012" s="3" t="s">
        <v>1991</v>
      </c>
      <c r="E1012" s="3" t="s">
        <v>1992</v>
      </c>
      <c r="F1012" s="1">
        <v>0</v>
      </c>
      <c r="G1012" s="1">
        <v>0</v>
      </c>
      <c r="H1012" s="1">
        <v>0</v>
      </c>
      <c r="I1012" s="1">
        <v>0</v>
      </c>
      <c r="J1012" s="1">
        <v>0</v>
      </c>
      <c r="K1012" s="1">
        <f t="shared" si="156"/>
        <v>0</v>
      </c>
      <c r="L1012" s="1">
        <v>0</v>
      </c>
      <c r="M1012" s="1">
        <v>0</v>
      </c>
      <c r="N1012" s="1">
        <v>0</v>
      </c>
      <c r="O1012" s="1">
        <v>0</v>
      </c>
      <c r="P1012" s="1">
        <f t="shared" si="162"/>
        <v>0</v>
      </c>
      <c r="Q1012" s="1" t="e">
        <f t="shared" si="164"/>
        <v>#N/A</v>
      </c>
      <c r="R1012" s="1" t="e">
        <f t="shared" si="157"/>
        <v>#N/A</v>
      </c>
      <c r="S1012" s="1">
        <v>120</v>
      </c>
      <c r="T1012" s="1">
        <v>90</v>
      </c>
      <c r="U1012" s="1">
        <v>4</v>
      </c>
      <c r="V1012" s="1">
        <v>26</v>
      </c>
      <c r="W1012" s="1">
        <f t="shared" si="163"/>
        <v>30</v>
      </c>
      <c r="X1012" s="1" t="e">
        <f t="shared" si="165"/>
        <v>#N/A</v>
      </c>
      <c r="Y1012" s="1" t="e">
        <f t="shared" si="158"/>
        <v>#N/A</v>
      </c>
      <c r="Z1012" s="1">
        <v>77.034090000000006</v>
      </c>
      <c r="AA1012" s="1">
        <v>28.635258</v>
      </c>
    </row>
    <row r="1013" spans="1:27" ht="60">
      <c r="A1013" s="1">
        <f t="shared" si="159"/>
        <v>1010</v>
      </c>
      <c r="B1013" s="1" t="s">
        <v>1596</v>
      </c>
      <c r="C1013" s="2">
        <v>1618256</v>
      </c>
      <c r="D1013" s="3" t="s">
        <v>1993</v>
      </c>
      <c r="E1013" s="3" t="s">
        <v>1994</v>
      </c>
      <c r="F1013" s="1">
        <v>80</v>
      </c>
      <c r="G1013" s="1">
        <v>60</v>
      </c>
      <c r="H1013" s="1">
        <v>2</v>
      </c>
      <c r="I1013" s="1">
        <v>18</v>
      </c>
      <c r="J1013" s="1">
        <v>20</v>
      </c>
      <c r="K1013" s="1">
        <f t="shared" si="156"/>
        <v>20</v>
      </c>
      <c r="L1013" s="1">
        <v>0</v>
      </c>
      <c r="M1013" s="1">
        <v>0</v>
      </c>
      <c r="N1013" s="1">
        <v>0</v>
      </c>
      <c r="O1013" s="1">
        <v>0</v>
      </c>
      <c r="P1013" s="1">
        <f t="shared" si="162"/>
        <v>0</v>
      </c>
      <c r="Q1013" s="1" t="e">
        <f t="shared" si="164"/>
        <v>#N/A</v>
      </c>
      <c r="R1013" s="1" t="e">
        <f t="shared" si="157"/>
        <v>#N/A</v>
      </c>
      <c r="S1013" s="1">
        <v>0</v>
      </c>
      <c r="T1013" s="1">
        <v>0</v>
      </c>
      <c r="U1013" s="1">
        <v>0</v>
      </c>
      <c r="V1013" s="1">
        <v>0</v>
      </c>
      <c r="W1013" s="1">
        <f t="shared" si="163"/>
        <v>0</v>
      </c>
      <c r="X1013" s="1" t="e">
        <f t="shared" si="165"/>
        <v>#N/A</v>
      </c>
      <c r="Y1013" s="1" t="e">
        <f t="shared" si="158"/>
        <v>#N/A</v>
      </c>
      <c r="Z1013" s="1">
        <v>77.072276000000002</v>
      </c>
      <c r="AA1013" s="1">
        <v>28.662462000000001</v>
      </c>
    </row>
    <row r="1014" spans="1:27" ht="75">
      <c r="A1014" s="1">
        <f t="shared" si="159"/>
        <v>1011</v>
      </c>
      <c r="B1014" s="1" t="s">
        <v>1596</v>
      </c>
      <c r="C1014" s="2">
        <v>1618257</v>
      </c>
      <c r="D1014" s="3" t="s">
        <v>1995</v>
      </c>
      <c r="E1014" s="3" t="s">
        <v>1996</v>
      </c>
      <c r="F1014" s="1">
        <v>0</v>
      </c>
      <c r="G1014" s="1">
        <v>0</v>
      </c>
      <c r="H1014" s="1">
        <v>0</v>
      </c>
      <c r="I1014" s="1">
        <v>0</v>
      </c>
      <c r="J1014" s="1">
        <v>0</v>
      </c>
      <c r="K1014" s="1">
        <v>0</v>
      </c>
      <c r="L1014" s="1">
        <v>0</v>
      </c>
      <c r="M1014" s="1">
        <v>0</v>
      </c>
      <c r="N1014" s="1">
        <v>0</v>
      </c>
      <c r="O1014" s="1">
        <v>0</v>
      </c>
      <c r="P1014" s="1">
        <f t="shared" si="162"/>
        <v>0</v>
      </c>
      <c r="Q1014" s="1" t="e">
        <f t="shared" si="164"/>
        <v>#N/A</v>
      </c>
      <c r="R1014" s="1" t="e">
        <f t="shared" si="157"/>
        <v>#N/A</v>
      </c>
      <c r="S1014" s="1">
        <v>80</v>
      </c>
      <c r="T1014" s="1">
        <v>60</v>
      </c>
      <c r="U1014" s="1">
        <v>2</v>
      </c>
      <c r="V1014" s="1">
        <v>18</v>
      </c>
      <c r="W1014" s="1">
        <f t="shared" si="163"/>
        <v>20</v>
      </c>
      <c r="X1014" s="1" t="e">
        <f t="shared" si="165"/>
        <v>#N/A</v>
      </c>
      <c r="Y1014" s="1" t="e">
        <f t="shared" si="158"/>
        <v>#N/A</v>
      </c>
      <c r="Z1014" s="1">
        <v>77.054524999999998</v>
      </c>
      <c r="AA1014" s="1">
        <v>28.684654999999999</v>
      </c>
    </row>
    <row r="1015" spans="1:27" ht="120">
      <c r="A1015" s="1">
        <f t="shared" si="159"/>
        <v>1012</v>
      </c>
      <c r="B1015" s="1" t="s">
        <v>1596</v>
      </c>
      <c r="C1015" s="2">
        <v>1618260</v>
      </c>
      <c r="D1015" s="3" t="s">
        <v>1997</v>
      </c>
      <c r="E1015" s="3" t="s">
        <v>1998</v>
      </c>
      <c r="F1015" s="1">
        <v>0</v>
      </c>
      <c r="G1015" s="1">
        <v>0</v>
      </c>
      <c r="H1015" s="1">
        <v>0</v>
      </c>
      <c r="I1015" s="1">
        <v>0</v>
      </c>
      <c r="J1015" s="1">
        <v>0</v>
      </c>
      <c r="K1015" s="1">
        <v>0</v>
      </c>
      <c r="L1015" s="1">
        <v>0</v>
      </c>
      <c r="M1015" s="1">
        <v>0</v>
      </c>
      <c r="N1015" s="1">
        <v>0</v>
      </c>
      <c r="O1015" s="1">
        <v>0</v>
      </c>
      <c r="P1015" s="1">
        <f t="shared" si="162"/>
        <v>0</v>
      </c>
      <c r="Q1015" s="1" t="e">
        <f t="shared" si="164"/>
        <v>#N/A</v>
      </c>
      <c r="R1015" s="1" t="e">
        <f t="shared" si="157"/>
        <v>#N/A</v>
      </c>
      <c r="S1015" s="1">
        <v>80</v>
      </c>
      <c r="T1015" s="1">
        <v>60</v>
      </c>
      <c r="U1015" s="1">
        <v>2</v>
      </c>
      <c r="V1015" s="1">
        <v>18</v>
      </c>
      <c r="W1015" s="1">
        <f t="shared" si="163"/>
        <v>20</v>
      </c>
      <c r="X1015" s="1" t="e">
        <f t="shared" si="165"/>
        <v>#N/A</v>
      </c>
      <c r="Y1015" s="1" t="e">
        <f t="shared" si="158"/>
        <v>#N/A</v>
      </c>
      <c r="Z1015" s="1">
        <v>77.056996999999996</v>
      </c>
      <c r="AA1015" s="1">
        <v>28.623318999999999</v>
      </c>
    </row>
    <row r="1016" spans="1:27" ht="135">
      <c r="A1016" s="1">
        <f t="shared" si="159"/>
        <v>1013</v>
      </c>
      <c r="B1016" s="1" t="s">
        <v>1596</v>
      </c>
      <c r="C1016" s="2">
        <v>1618261</v>
      </c>
      <c r="D1016" s="3" t="s">
        <v>1999</v>
      </c>
      <c r="E1016" s="3" t="s">
        <v>2000</v>
      </c>
      <c r="F1016" s="1">
        <v>0</v>
      </c>
      <c r="G1016" s="1">
        <v>0</v>
      </c>
      <c r="H1016" s="1">
        <v>0</v>
      </c>
      <c r="I1016" s="1">
        <v>0</v>
      </c>
      <c r="J1016" s="1">
        <v>0</v>
      </c>
      <c r="K1016" s="1">
        <v>0</v>
      </c>
      <c r="L1016" s="1">
        <v>0</v>
      </c>
      <c r="M1016" s="1">
        <v>0</v>
      </c>
      <c r="N1016" s="1">
        <v>0</v>
      </c>
      <c r="O1016" s="1">
        <v>0</v>
      </c>
      <c r="P1016" s="1">
        <f t="shared" si="162"/>
        <v>0</v>
      </c>
      <c r="Q1016" s="1" t="e">
        <f t="shared" si="164"/>
        <v>#N/A</v>
      </c>
      <c r="R1016" s="1" t="e">
        <f t="shared" si="157"/>
        <v>#N/A</v>
      </c>
      <c r="S1016" s="1">
        <v>80</v>
      </c>
      <c r="T1016" s="1">
        <v>60</v>
      </c>
      <c r="U1016" s="1">
        <v>2</v>
      </c>
      <c r="V1016" s="1">
        <v>18</v>
      </c>
      <c r="W1016" s="1">
        <f t="shared" si="163"/>
        <v>20</v>
      </c>
      <c r="X1016" s="1" t="e">
        <f t="shared" si="165"/>
        <v>#N/A</v>
      </c>
      <c r="Y1016" s="1" t="e">
        <f t="shared" si="158"/>
        <v>#N/A</v>
      </c>
      <c r="Z1016" s="1">
        <v>77.062396100000001</v>
      </c>
      <c r="AA1016" s="1">
        <v>28.621556300000002</v>
      </c>
    </row>
    <row r="1017" spans="1:27" ht="120">
      <c r="A1017" s="1">
        <f t="shared" si="159"/>
        <v>1014</v>
      </c>
      <c r="B1017" s="1" t="s">
        <v>1596</v>
      </c>
      <c r="C1017" s="2">
        <v>1618268</v>
      </c>
      <c r="D1017" s="3" t="s">
        <v>2001</v>
      </c>
      <c r="E1017" s="3" t="s">
        <v>2002</v>
      </c>
      <c r="F1017" s="1">
        <v>0</v>
      </c>
      <c r="G1017" s="1">
        <v>0</v>
      </c>
      <c r="H1017" s="1">
        <v>0</v>
      </c>
      <c r="I1017" s="1">
        <v>0</v>
      </c>
      <c r="J1017" s="1">
        <v>0</v>
      </c>
      <c r="K1017" s="1">
        <v>0</v>
      </c>
      <c r="L1017" s="1">
        <v>0</v>
      </c>
      <c r="M1017" s="1">
        <v>0</v>
      </c>
      <c r="N1017" s="1">
        <v>0</v>
      </c>
      <c r="O1017" s="1">
        <v>0</v>
      </c>
      <c r="P1017" s="1">
        <f t="shared" si="162"/>
        <v>0</v>
      </c>
      <c r="Q1017" s="1" t="e">
        <f t="shared" si="164"/>
        <v>#N/A</v>
      </c>
      <c r="R1017" s="1" t="e">
        <f t="shared" si="157"/>
        <v>#N/A</v>
      </c>
      <c r="S1017" s="1">
        <v>160</v>
      </c>
      <c r="T1017" s="1">
        <v>120</v>
      </c>
      <c r="U1017" s="1">
        <v>4</v>
      </c>
      <c r="V1017" s="1">
        <v>36</v>
      </c>
      <c r="W1017" s="1">
        <f t="shared" si="163"/>
        <v>40</v>
      </c>
      <c r="X1017" s="1" t="e">
        <f t="shared" si="165"/>
        <v>#N/A</v>
      </c>
      <c r="Y1017" s="1" t="e">
        <f t="shared" si="158"/>
        <v>#N/A</v>
      </c>
      <c r="Z1017" s="1">
        <v>77.027901</v>
      </c>
      <c r="AA1017" s="1">
        <v>28.635755</v>
      </c>
    </row>
    <row r="1018" spans="1:27" ht="45">
      <c r="A1018" s="1">
        <f t="shared" si="159"/>
        <v>1015</v>
      </c>
      <c r="B1018" s="1" t="s">
        <v>1596</v>
      </c>
      <c r="C1018" s="2">
        <v>1618271</v>
      </c>
      <c r="D1018" s="3" t="s">
        <v>2003</v>
      </c>
      <c r="E1018" s="3" t="s">
        <v>2004</v>
      </c>
      <c r="F1018" s="1">
        <v>80</v>
      </c>
      <c r="G1018" s="1">
        <v>60</v>
      </c>
      <c r="H1018" s="1">
        <v>2</v>
      </c>
      <c r="I1018" s="1">
        <v>18</v>
      </c>
      <c r="J1018" s="1">
        <v>20</v>
      </c>
      <c r="K1018" s="1">
        <f t="shared" si="156"/>
        <v>20</v>
      </c>
      <c r="L1018" s="1">
        <v>0</v>
      </c>
      <c r="M1018" s="1">
        <v>0</v>
      </c>
      <c r="N1018" s="1">
        <v>0</v>
      </c>
      <c r="O1018" s="1">
        <v>0</v>
      </c>
      <c r="P1018" s="1">
        <f t="shared" si="162"/>
        <v>0</v>
      </c>
      <c r="Q1018" s="1">
        <v>2</v>
      </c>
      <c r="R1018" s="1">
        <f t="shared" si="157"/>
        <v>2</v>
      </c>
      <c r="S1018" s="1">
        <v>0</v>
      </c>
      <c r="T1018" s="1">
        <v>0</v>
      </c>
      <c r="U1018" s="1">
        <v>0</v>
      </c>
      <c r="V1018" s="1">
        <v>0</v>
      </c>
      <c r="W1018" s="1">
        <f t="shared" si="163"/>
        <v>0</v>
      </c>
      <c r="X1018" s="1">
        <v>3</v>
      </c>
      <c r="Y1018" s="1">
        <f t="shared" si="158"/>
        <v>3</v>
      </c>
      <c r="Z1018" s="1">
        <v>77.047568740000003</v>
      </c>
      <c r="AA1018" s="1">
        <v>28.625274399999999</v>
      </c>
    </row>
    <row r="1019" spans="1:27" ht="60">
      <c r="A1019" s="1">
        <f t="shared" si="159"/>
        <v>1016</v>
      </c>
      <c r="B1019" s="1" t="s">
        <v>1596</v>
      </c>
      <c r="C1019" s="2">
        <v>1618272</v>
      </c>
      <c r="D1019" s="3" t="s">
        <v>2005</v>
      </c>
      <c r="E1019" s="3"/>
      <c r="F1019" s="1">
        <v>0</v>
      </c>
      <c r="G1019" s="1">
        <v>0</v>
      </c>
      <c r="H1019" s="1">
        <v>0</v>
      </c>
      <c r="I1019" s="1">
        <v>0</v>
      </c>
      <c r="J1019" s="1">
        <v>0</v>
      </c>
      <c r="K1019" s="1">
        <f t="shared" si="156"/>
        <v>0</v>
      </c>
      <c r="L1019" s="1">
        <v>0</v>
      </c>
      <c r="M1019" s="1">
        <v>0</v>
      </c>
      <c r="N1019" s="1">
        <v>0</v>
      </c>
      <c r="O1019" s="1">
        <v>0</v>
      </c>
      <c r="P1019" s="1">
        <f t="shared" si="162"/>
        <v>0</v>
      </c>
      <c r="Q1019" s="1" t="e">
        <f t="shared" ref="Q1019:Q1056" si="166">VLOOKUP(C1019,0,12,0)+VLOOKUP(C1019,0,12,0)</f>
        <v>#N/A</v>
      </c>
      <c r="R1019" s="1" t="e">
        <f t="shared" si="157"/>
        <v>#N/A</v>
      </c>
      <c r="S1019" s="1">
        <v>100</v>
      </c>
      <c r="T1019" s="1">
        <v>75</v>
      </c>
      <c r="U1019" s="1">
        <v>3</v>
      </c>
      <c r="V1019" s="1">
        <v>22</v>
      </c>
      <c r="W1019" s="1">
        <f t="shared" si="163"/>
        <v>25</v>
      </c>
      <c r="X1019" s="1" t="e">
        <f t="shared" ref="X1019:X1056" si="167">VLOOKUP(C1019,0,12,0)+VLOOKUP(C1019,0,12,0)</f>
        <v>#N/A</v>
      </c>
      <c r="Y1019" s="1" t="e">
        <f t="shared" si="158"/>
        <v>#N/A</v>
      </c>
      <c r="Z1019" s="1">
        <v>77.051221999999996</v>
      </c>
      <c r="AA1019" s="1">
        <v>28.625896999999998</v>
      </c>
    </row>
    <row r="1020" spans="1:27" ht="135">
      <c r="A1020" s="1">
        <f t="shared" si="159"/>
        <v>1017</v>
      </c>
      <c r="B1020" s="1" t="s">
        <v>1596</v>
      </c>
      <c r="C1020" s="2">
        <v>1618273</v>
      </c>
      <c r="D1020" s="3" t="s">
        <v>2006</v>
      </c>
      <c r="E1020" s="3" t="s">
        <v>2007</v>
      </c>
      <c r="F1020" s="1">
        <v>0</v>
      </c>
      <c r="G1020" s="1">
        <v>0</v>
      </c>
      <c r="H1020" s="1">
        <v>0</v>
      </c>
      <c r="I1020" s="1">
        <v>0</v>
      </c>
      <c r="J1020" s="1">
        <v>0</v>
      </c>
      <c r="K1020" s="1">
        <v>0</v>
      </c>
      <c r="L1020" s="1">
        <v>0</v>
      </c>
      <c r="M1020" s="1">
        <v>0</v>
      </c>
      <c r="N1020" s="1">
        <v>0</v>
      </c>
      <c r="O1020" s="1">
        <v>0</v>
      </c>
      <c r="P1020" s="1">
        <f t="shared" si="162"/>
        <v>0</v>
      </c>
      <c r="Q1020" s="1" t="e">
        <f t="shared" si="166"/>
        <v>#N/A</v>
      </c>
      <c r="R1020" s="1" t="e">
        <f t="shared" si="157"/>
        <v>#N/A</v>
      </c>
      <c r="S1020" s="1">
        <v>200</v>
      </c>
      <c r="T1020" s="1">
        <f>S1020*75/100</f>
        <v>150</v>
      </c>
      <c r="U1020" s="1">
        <f>S1020*3/100</f>
        <v>6</v>
      </c>
      <c r="V1020" s="1">
        <v>44</v>
      </c>
      <c r="W1020" s="1">
        <f t="shared" si="163"/>
        <v>50</v>
      </c>
      <c r="X1020" s="1" t="e">
        <f t="shared" si="167"/>
        <v>#N/A</v>
      </c>
      <c r="Y1020" s="1" t="e">
        <f t="shared" si="158"/>
        <v>#N/A</v>
      </c>
      <c r="Z1020" s="1">
        <v>77.052377699999994</v>
      </c>
      <c r="AA1020" s="1">
        <v>28.629447129999999</v>
      </c>
    </row>
    <row r="1021" spans="1:27" ht="75">
      <c r="A1021" s="1">
        <f t="shared" si="159"/>
        <v>1018</v>
      </c>
      <c r="B1021" s="1" t="s">
        <v>1596</v>
      </c>
      <c r="C1021" s="2">
        <v>1618274</v>
      </c>
      <c r="D1021" s="3" t="s">
        <v>2008</v>
      </c>
      <c r="E1021" s="3" t="s">
        <v>2009</v>
      </c>
      <c r="F1021" s="1">
        <v>60</v>
      </c>
      <c r="G1021" s="1">
        <f>F1021*75/100</f>
        <v>45</v>
      </c>
      <c r="H1021" s="1">
        <v>2</v>
      </c>
      <c r="I1021" s="1">
        <v>13</v>
      </c>
      <c r="J1021" s="1">
        <v>15</v>
      </c>
      <c r="K1021" s="1">
        <f t="shared" si="156"/>
        <v>15</v>
      </c>
      <c r="L1021" s="1">
        <v>0</v>
      </c>
      <c r="M1021" s="1">
        <v>0</v>
      </c>
      <c r="N1021" s="1">
        <v>0</v>
      </c>
      <c r="O1021" s="1">
        <v>0</v>
      </c>
      <c r="P1021" s="1">
        <f t="shared" si="162"/>
        <v>0</v>
      </c>
      <c r="Q1021" s="1" t="e">
        <f t="shared" si="166"/>
        <v>#N/A</v>
      </c>
      <c r="R1021" s="1" t="e">
        <f t="shared" si="157"/>
        <v>#N/A</v>
      </c>
      <c r="S1021" s="1">
        <v>0</v>
      </c>
      <c r="T1021" s="1">
        <v>0</v>
      </c>
      <c r="U1021" s="1">
        <v>0</v>
      </c>
      <c r="V1021" s="1">
        <v>0</v>
      </c>
      <c r="W1021" s="1">
        <f t="shared" si="163"/>
        <v>0</v>
      </c>
      <c r="X1021" s="1" t="e">
        <f t="shared" si="167"/>
        <v>#N/A</v>
      </c>
      <c r="Y1021" s="1" t="e">
        <f t="shared" si="158"/>
        <v>#N/A</v>
      </c>
      <c r="Z1021" s="1">
        <v>77.016018000000003</v>
      </c>
      <c r="AA1021" s="1">
        <v>28.649438</v>
      </c>
    </row>
    <row r="1022" spans="1:27" ht="75">
      <c r="A1022" s="1">
        <f t="shared" si="159"/>
        <v>1019</v>
      </c>
      <c r="B1022" s="1" t="s">
        <v>1596</v>
      </c>
      <c r="C1022" s="2">
        <v>1618275</v>
      </c>
      <c r="D1022" s="3" t="s">
        <v>2010</v>
      </c>
      <c r="E1022" s="3" t="s">
        <v>2011</v>
      </c>
      <c r="F1022" s="1">
        <v>0</v>
      </c>
      <c r="G1022" s="1">
        <v>0</v>
      </c>
      <c r="H1022" s="1">
        <v>0</v>
      </c>
      <c r="I1022" s="1">
        <v>0</v>
      </c>
      <c r="J1022" s="1">
        <v>0</v>
      </c>
      <c r="K1022" s="1">
        <v>0</v>
      </c>
      <c r="L1022" s="1">
        <v>0</v>
      </c>
      <c r="M1022" s="1">
        <v>0</v>
      </c>
      <c r="N1022" s="1">
        <v>0</v>
      </c>
      <c r="O1022" s="1">
        <v>0</v>
      </c>
      <c r="P1022" s="1">
        <f t="shared" si="162"/>
        <v>0</v>
      </c>
      <c r="Q1022" s="1" t="e">
        <f t="shared" si="166"/>
        <v>#N/A</v>
      </c>
      <c r="R1022" s="1" t="e">
        <f t="shared" si="157"/>
        <v>#N/A</v>
      </c>
      <c r="S1022" s="1">
        <v>40</v>
      </c>
      <c r="T1022" s="1">
        <v>30</v>
      </c>
      <c r="U1022" s="1">
        <v>1</v>
      </c>
      <c r="V1022" s="1">
        <v>9</v>
      </c>
      <c r="W1022" s="1">
        <f t="shared" si="163"/>
        <v>10</v>
      </c>
      <c r="X1022" s="1" t="e">
        <f t="shared" si="167"/>
        <v>#N/A</v>
      </c>
      <c r="Y1022" s="1" t="e">
        <f t="shared" si="158"/>
        <v>#N/A</v>
      </c>
      <c r="Z1022" s="1">
        <v>77.056822999999994</v>
      </c>
      <c r="AA1022" s="1">
        <v>28.605854000000001</v>
      </c>
    </row>
    <row r="1023" spans="1:27" ht="90">
      <c r="A1023" s="1">
        <f t="shared" si="159"/>
        <v>1020</v>
      </c>
      <c r="B1023" s="1" t="s">
        <v>1596</v>
      </c>
      <c r="C1023" s="2">
        <v>1618276</v>
      </c>
      <c r="D1023" s="3" t="s">
        <v>2012</v>
      </c>
      <c r="E1023" s="3" t="s">
        <v>2013</v>
      </c>
      <c r="F1023" s="1">
        <v>0</v>
      </c>
      <c r="G1023" s="1">
        <v>0</v>
      </c>
      <c r="H1023" s="1">
        <v>0</v>
      </c>
      <c r="I1023" s="1">
        <v>0</v>
      </c>
      <c r="J1023" s="1">
        <v>0</v>
      </c>
      <c r="K1023" s="1">
        <f t="shared" si="156"/>
        <v>0</v>
      </c>
      <c r="L1023" s="1">
        <v>0</v>
      </c>
      <c r="M1023" s="1">
        <v>0</v>
      </c>
      <c r="N1023" s="1">
        <v>0</v>
      </c>
      <c r="O1023" s="1">
        <v>0</v>
      </c>
      <c r="P1023" s="1">
        <f t="shared" si="162"/>
        <v>0</v>
      </c>
      <c r="Q1023" s="1" t="e">
        <f t="shared" si="166"/>
        <v>#N/A</v>
      </c>
      <c r="R1023" s="1" t="e">
        <f t="shared" si="157"/>
        <v>#N/A</v>
      </c>
      <c r="S1023" s="1">
        <v>40</v>
      </c>
      <c r="T1023" s="1">
        <v>30</v>
      </c>
      <c r="U1023" s="1">
        <v>1</v>
      </c>
      <c r="V1023" s="1">
        <v>9</v>
      </c>
      <c r="W1023" s="1">
        <f t="shared" si="163"/>
        <v>10</v>
      </c>
      <c r="X1023" s="1" t="e">
        <f t="shared" si="167"/>
        <v>#N/A</v>
      </c>
      <c r="Y1023" s="1" t="e">
        <f t="shared" si="158"/>
        <v>#N/A</v>
      </c>
      <c r="Z1023" s="1">
        <v>77.021466000000004</v>
      </c>
      <c r="AA1023" s="1">
        <v>28.630206999999999</v>
      </c>
    </row>
    <row r="1024" spans="1:27" ht="105">
      <c r="A1024" s="1">
        <f t="shared" si="159"/>
        <v>1021</v>
      </c>
      <c r="B1024" s="1" t="s">
        <v>1596</v>
      </c>
      <c r="C1024" s="2">
        <v>1618279</v>
      </c>
      <c r="D1024" s="3" t="s">
        <v>2014</v>
      </c>
      <c r="E1024" s="3" t="s">
        <v>2015</v>
      </c>
      <c r="F1024" s="1">
        <v>0</v>
      </c>
      <c r="G1024" s="1">
        <v>0</v>
      </c>
      <c r="H1024" s="1">
        <v>0</v>
      </c>
      <c r="I1024" s="1">
        <v>0</v>
      </c>
      <c r="J1024" s="1">
        <v>0</v>
      </c>
      <c r="K1024" s="1">
        <v>0</v>
      </c>
      <c r="L1024" s="1">
        <v>0</v>
      </c>
      <c r="M1024" s="1">
        <v>0</v>
      </c>
      <c r="N1024" s="1">
        <v>0</v>
      </c>
      <c r="O1024" s="1">
        <v>0</v>
      </c>
      <c r="P1024" s="1">
        <f t="shared" si="162"/>
        <v>0</v>
      </c>
      <c r="Q1024" s="1" t="e">
        <f t="shared" si="166"/>
        <v>#N/A</v>
      </c>
      <c r="R1024" s="1" t="e">
        <f t="shared" si="157"/>
        <v>#N/A</v>
      </c>
      <c r="S1024" s="1">
        <v>80</v>
      </c>
      <c r="T1024" s="1">
        <v>60</v>
      </c>
      <c r="U1024" s="1">
        <v>2</v>
      </c>
      <c r="V1024" s="1">
        <v>18</v>
      </c>
      <c r="W1024" s="1">
        <f t="shared" si="163"/>
        <v>20</v>
      </c>
      <c r="X1024" s="1" t="e">
        <f t="shared" si="167"/>
        <v>#N/A</v>
      </c>
      <c r="Y1024" s="1" t="e">
        <f t="shared" si="158"/>
        <v>#N/A</v>
      </c>
      <c r="Z1024" s="1">
        <v>77.056087000000005</v>
      </c>
      <c r="AA1024" s="1">
        <v>28.622568999999999</v>
      </c>
    </row>
    <row r="1025" spans="1:27" ht="120">
      <c r="A1025" s="1">
        <f t="shared" si="159"/>
        <v>1022</v>
      </c>
      <c r="B1025" s="1" t="s">
        <v>1596</v>
      </c>
      <c r="C1025" s="2">
        <v>1618280</v>
      </c>
      <c r="D1025" s="3" t="s">
        <v>2016</v>
      </c>
      <c r="E1025" s="3" t="s">
        <v>2017</v>
      </c>
      <c r="F1025" s="1">
        <v>0</v>
      </c>
      <c r="G1025" s="1">
        <v>0</v>
      </c>
      <c r="H1025" s="1">
        <v>0</v>
      </c>
      <c r="I1025" s="1">
        <v>0</v>
      </c>
      <c r="J1025" s="1">
        <v>0</v>
      </c>
      <c r="K1025" s="1">
        <f t="shared" si="156"/>
        <v>0</v>
      </c>
      <c r="L1025" s="1">
        <v>0</v>
      </c>
      <c r="M1025" s="1">
        <v>0</v>
      </c>
      <c r="N1025" s="1">
        <v>0</v>
      </c>
      <c r="O1025" s="1">
        <v>0</v>
      </c>
      <c r="P1025" s="1">
        <f t="shared" si="162"/>
        <v>0</v>
      </c>
      <c r="Q1025" s="1" t="e">
        <f t="shared" si="166"/>
        <v>#N/A</v>
      </c>
      <c r="R1025" s="1" t="e">
        <f t="shared" si="157"/>
        <v>#N/A</v>
      </c>
      <c r="S1025" s="1">
        <v>40</v>
      </c>
      <c r="T1025" s="1">
        <v>30</v>
      </c>
      <c r="U1025" s="1">
        <v>1</v>
      </c>
      <c r="V1025" s="1">
        <v>9</v>
      </c>
      <c r="W1025" s="1">
        <f t="shared" si="163"/>
        <v>10</v>
      </c>
      <c r="X1025" s="1" t="e">
        <f t="shared" si="167"/>
        <v>#N/A</v>
      </c>
      <c r="Y1025" s="1" t="e">
        <f t="shared" si="158"/>
        <v>#N/A</v>
      </c>
      <c r="Z1025" s="1">
        <v>77.028823000000003</v>
      </c>
      <c r="AA1025" s="1">
        <v>28.608271999999999</v>
      </c>
    </row>
    <row r="1026" spans="1:27" ht="135">
      <c r="A1026" s="1">
        <f t="shared" si="159"/>
        <v>1023</v>
      </c>
      <c r="B1026" s="1" t="s">
        <v>1596</v>
      </c>
      <c r="C1026" s="2">
        <v>1618282</v>
      </c>
      <c r="D1026" s="3" t="s">
        <v>2018</v>
      </c>
      <c r="E1026" s="3" t="s">
        <v>2019</v>
      </c>
      <c r="F1026" s="1">
        <v>0</v>
      </c>
      <c r="G1026" s="1">
        <v>0</v>
      </c>
      <c r="H1026" s="1">
        <v>0</v>
      </c>
      <c r="I1026" s="1">
        <v>0</v>
      </c>
      <c r="J1026" s="1">
        <v>0</v>
      </c>
      <c r="K1026" s="1">
        <v>0</v>
      </c>
      <c r="L1026" s="1">
        <v>0</v>
      </c>
      <c r="M1026" s="1">
        <v>0</v>
      </c>
      <c r="N1026" s="1">
        <v>0</v>
      </c>
      <c r="O1026" s="1">
        <v>0</v>
      </c>
      <c r="P1026" s="1">
        <f t="shared" si="162"/>
        <v>0</v>
      </c>
      <c r="Q1026" s="1" t="e">
        <f t="shared" si="166"/>
        <v>#N/A</v>
      </c>
      <c r="R1026" s="1" t="e">
        <f t="shared" si="157"/>
        <v>#N/A</v>
      </c>
      <c r="S1026" s="1">
        <v>80</v>
      </c>
      <c r="T1026" s="1">
        <v>60</v>
      </c>
      <c r="U1026" s="1">
        <v>2</v>
      </c>
      <c r="V1026" s="1">
        <v>18</v>
      </c>
      <c r="W1026" s="1">
        <f t="shared" si="163"/>
        <v>20</v>
      </c>
      <c r="X1026" s="1" t="e">
        <f t="shared" si="167"/>
        <v>#N/A</v>
      </c>
      <c r="Y1026" s="1" t="e">
        <f t="shared" si="158"/>
        <v>#N/A</v>
      </c>
      <c r="Z1026" s="1">
        <v>77.032836000000003</v>
      </c>
      <c r="AA1026" s="1">
        <v>28.640260000000001</v>
      </c>
    </row>
    <row r="1027" spans="1:27" ht="120">
      <c r="A1027" s="1">
        <f t="shared" si="159"/>
        <v>1024</v>
      </c>
      <c r="B1027" s="1" t="s">
        <v>1596</v>
      </c>
      <c r="C1027" s="2">
        <v>1618283</v>
      </c>
      <c r="D1027" s="3" t="s">
        <v>2020</v>
      </c>
      <c r="E1027" s="3" t="s">
        <v>2021</v>
      </c>
      <c r="F1027" s="1">
        <v>80</v>
      </c>
      <c r="G1027" s="1">
        <v>60</v>
      </c>
      <c r="H1027" s="1">
        <v>2</v>
      </c>
      <c r="I1027" s="1">
        <v>18</v>
      </c>
      <c r="J1027" s="1">
        <v>20</v>
      </c>
      <c r="K1027" s="1">
        <f t="shared" si="156"/>
        <v>20</v>
      </c>
      <c r="L1027" s="1">
        <v>0</v>
      </c>
      <c r="M1027" s="1">
        <v>0</v>
      </c>
      <c r="N1027" s="1">
        <v>0</v>
      </c>
      <c r="O1027" s="1">
        <v>0</v>
      </c>
      <c r="P1027" s="1">
        <f t="shared" si="162"/>
        <v>0</v>
      </c>
      <c r="Q1027" s="1" t="e">
        <f t="shared" si="166"/>
        <v>#N/A</v>
      </c>
      <c r="R1027" s="1" t="e">
        <f t="shared" si="157"/>
        <v>#N/A</v>
      </c>
      <c r="S1027" s="1">
        <v>0</v>
      </c>
      <c r="T1027" s="1">
        <v>0</v>
      </c>
      <c r="U1027" s="1">
        <v>0</v>
      </c>
      <c r="V1027" s="1">
        <v>0</v>
      </c>
      <c r="W1027" s="1">
        <f t="shared" si="163"/>
        <v>0</v>
      </c>
      <c r="X1027" s="1" t="e">
        <f t="shared" si="167"/>
        <v>#N/A</v>
      </c>
      <c r="Y1027" s="1" t="e">
        <f t="shared" si="158"/>
        <v>#N/A</v>
      </c>
      <c r="Z1027" s="1">
        <v>77.044172000000003</v>
      </c>
      <c r="AA1027" s="1">
        <v>28.646201000000001</v>
      </c>
    </row>
    <row r="1028" spans="1:27" ht="90">
      <c r="A1028" s="1">
        <f t="shared" si="159"/>
        <v>1025</v>
      </c>
      <c r="B1028" s="1" t="s">
        <v>1596</v>
      </c>
      <c r="C1028" s="2">
        <v>1618284</v>
      </c>
      <c r="D1028" s="3" t="s">
        <v>2022</v>
      </c>
      <c r="E1028" s="3" t="s">
        <v>2023</v>
      </c>
      <c r="F1028" s="1">
        <v>0</v>
      </c>
      <c r="G1028" s="1">
        <v>0</v>
      </c>
      <c r="H1028" s="1">
        <v>0</v>
      </c>
      <c r="I1028" s="1">
        <v>0</v>
      </c>
      <c r="J1028" s="1">
        <v>0</v>
      </c>
      <c r="K1028" s="1">
        <f t="shared" ref="K1028:K1091" si="168">J1028</f>
        <v>0</v>
      </c>
      <c r="L1028" s="1">
        <v>0</v>
      </c>
      <c r="M1028" s="1">
        <v>0</v>
      </c>
      <c r="N1028" s="1">
        <v>0</v>
      </c>
      <c r="O1028" s="1">
        <v>0</v>
      </c>
      <c r="P1028" s="1">
        <f t="shared" si="162"/>
        <v>0</v>
      </c>
      <c r="Q1028" s="1" t="e">
        <f t="shared" si="166"/>
        <v>#N/A</v>
      </c>
      <c r="R1028" s="1" t="e">
        <f t="shared" ref="R1028:R1091" si="169">P1028+Q1028</f>
        <v>#N/A</v>
      </c>
      <c r="S1028" s="1">
        <v>28</v>
      </c>
      <c r="T1028" s="1">
        <v>21</v>
      </c>
      <c r="U1028" s="1">
        <v>1</v>
      </c>
      <c r="V1028" s="1">
        <v>6</v>
      </c>
      <c r="W1028" s="1">
        <f t="shared" si="163"/>
        <v>7</v>
      </c>
      <c r="X1028" s="1" t="e">
        <f t="shared" si="167"/>
        <v>#N/A</v>
      </c>
      <c r="Y1028" s="1" t="e">
        <f t="shared" ref="Y1028:Y1091" si="170">W1028+X1028</f>
        <v>#N/A</v>
      </c>
      <c r="Z1028" s="1">
        <v>77.059911</v>
      </c>
      <c r="AA1028" s="1">
        <v>28.627262000000002</v>
      </c>
    </row>
    <row r="1029" spans="1:27" ht="150">
      <c r="A1029" s="1">
        <f t="shared" ref="A1029:A1092" si="171">A1028+1</f>
        <v>1026</v>
      </c>
      <c r="B1029" s="1" t="s">
        <v>1596</v>
      </c>
      <c r="C1029" s="2">
        <v>1618285</v>
      </c>
      <c r="D1029" s="3" t="s">
        <v>2024</v>
      </c>
      <c r="E1029" s="3" t="s">
        <v>2025</v>
      </c>
      <c r="F1029" s="1">
        <v>0</v>
      </c>
      <c r="G1029" s="1">
        <v>0</v>
      </c>
      <c r="H1029" s="1">
        <v>0</v>
      </c>
      <c r="I1029" s="1">
        <v>0</v>
      </c>
      <c r="J1029" s="1">
        <v>0</v>
      </c>
      <c r="K1029" s="1">
        <v>0</v>
      </c>
      <c r="L1029" s="1">
        <v>0</v>
      </c>
      <c r="M1029" s="1">
        <v>0</v>
      </c>
      <c r="N1029" s="1">
        <v>0</v>
      </c>
      <c r="O1029" s="1">
        <v>0</v>
      </c>
      <c r="P1029" s="1">
        <f t="shared" si="162"/>
        <v>0</v>
      </c>
      <c r="Q1029" s="1" t="e">
        <f t="shared" si="166"/>
        <v>#N/A</v>
      </c>
      <c r="R1029" s="1" t="e">
        <f t="shared" si="169"/>
        <v>#N/A</v>
      </c>
      <c r="S1029" s="1">
        <v>120</v>
      </c>
      <c r="T1029" s="1">
        <v>90</v>
      </c>
      <c r="U1029" s="1">
        <v>4</v>
      </c>
      <c r="V1029" s="1">
        <v>26</v>
      </c>
      <c r="W1029" s="1">
        <f t="shared" si="163"/>
        <v>30</v>
      </c>
      <c r="X1029" s="1" t="e">
        <f t="shared" si="167"/>
        <v>#N/A</v>
      </c>
      <c r="Y1029" s="1" t="e">
        <f t="shared" si="170"/>
        <v>#N/A</v>
      </c>
      <c r="Z1029" s="1">
        <v>77.038870000000003</v>
      </c>
      <c r="AA1029" s="1">
        <v>28.639164999999998</v>
      </c>
    </row>
    <row r="1030" spans="1:27" ht="90">
      <c r="A1030" s="1">
        <f t="shared" si="171"/>
        <v>1027</v>
      </c>
      <c r="B1030" s="1" t="s">
        <v>1596</v>
      </c>
      <c r="C1030" s="2">
        <v>1618286</v>
      </c>
      <c r="D1030" s="3" t="s">
        <v>2026</v>
      </c>
      <c r="E1030" s="3" t="s">
        <v>2027</v>
      </c>
      <c r="F1030" s="1">
        <v>250</v>
      </c>
      <c r="G1030" s="1">
        <v>187</v>
      </c>
      <c r="H1030" s="1">
        <v>8</v>
      </c>
      <c r="I1030" s="1">
        <v>55</v>
      </c>
      <c r="J1030" s="1">
        <v>63</v>
      </c>
      <c r="K1030" s="1">
        <f t="shared" si="168"/>
        <v>63</v>
      </c>
      <c r="L1030" s="1">
        <v>80</v>
      </c>
      <c r="M1030" s="1">
        <v>60</v>
      </c>
      <c r="N1030" s="1">
        <v>2</v>
      </c>
      <c r="O1030" s="1">
        <v>18</v>
      </c>
      <c r="P1030" s="1">
        <f t="shared" si="162"/>
        <v>20</v>
      </c>
      <c r="Q1030" s="1" t="e">
        <f t="shared" si="166"/>
        <v>#N/A</v>
      </c>
      <c r="R1030" s="1" t="e">
        <f t="shared" si="169"/>
        <v>#N/A</v>
      </c>
      <c r="S1030" s="1">
        <v>80</v>
      </c>
      <c r="T1030" s="1">
        <v>60</v>
      </c>
      <c r="U1030" s="1">
        <v>2</v>
      </c>
      <c r="V1030" s="1">
        <v>18</v>
      </c>
      <c r="W1030" s="1">
        <f t="shared" si="163"/>
        <v>20</v>
      </c>
      <c r="X1030" s="1" t="e">
        <f t="shared" si="167"/>
        <v>#N/A</v>
      </c>
      <c r="Y1030" s="1" t="e">
        <f t="shared" si="170"/>
        <v>#N/A</v>
      </c>
      <c r="Z1030" s="1">
        <v>77.033302000000006</v>
      </c>
      <c r="AA1030" s="1">
        <v>28.627765</v>
      </c>
    </row>
    <row r="1031" spans="1:27" ht="90">
      <c r="A1031" s="1">
        <f t="shared" si="171"/>
        <v>1028</v>
      </c>
      <c r="B1031" s="1" t="s">
        <v>1596</v>
      </c>
      <c r="C1031" s="2">
        <v>1618287</v>
      </c>
      <c r="D1031" s="3" t="s">
        <v>2028</v>
      </c>
      <c r="E1031" s="3" t="s">
        <v>2029</v>
      </c>
      <c r="F1031" s="1">
        <v>0</v>
      </c>
      <c r="G1031" s="1">
        <v>0</v>
      </c>
      <c r="H1031" s="1">
        <v>0</v>
      </c>
      <c r="I1031" s="1">
        <v>0</v>
      </c>
      <c r="J1031" s="1">
        <v>0</v>
      </c>
      <c r="K1031" s="1">
        <v>0</v>
      </c>
      <c r="L1031" s="1">
        <v>0</v>
      </c>
      <c r="M1031" s="1">
        <v>0</v>
      </c>
      <c r="N1031" s="1">
        <v>0</v>
      </c>
      <c r="O1031" s="1">
        <v>0</v>
      </c>
      <c r="P1031" s="1">
        <f t="shared" si="162"/>
        <v>0</v>
      </c>
      <c r="Q1031" s="1" t="e">
        <f t="shared" si="166"/>
        <v>#N/A</v>
      </c>
      <c r="R1031" s="1" t="e">
        <f t="shared" si="169"/>
        <v>#N/A</v>
      </c>
      <c r="S1031" s="1">
        <v>40</v>
      </c>
      <c r="T1031" s="1">
        <v>30</v>
      </c>
      <c r="U1031" s="1">
        <v>1</v>
      </c>
      <c r="V1031" s="1">
        <v>9</v>
      </c>
      <c r="W1031" s="1">
        <f t="shared" si="163"/>
        <v>10</v>
      </c>
      <c r="X1031" s="1" t="e">
        <f t="shared" si="167"/>
        <v>#N/A</v>
      </c>
      <c r="Y1031" s="1" t="e">
        <f t="shared" si="170"/>
        <v>#N/A</v>
      </c>
      <c r="Z1031" s="1">
        <v>77.033422000000002</v>
      </c>
      <c r="AA1031" s="1">
        <v>28.629612000000002</v>
      </c>
    </row>
    <row r="1032" spans="1:27" ht="105">
      <c r="A1032" s="1">
        <f t="shared" si="171"/>
        <v>1029</v>
      </c>
      <c r="B1032" s="1" t="s">
        <v>1596</v>
      </c>
      <c r="C1032" s="2">
        <v>1618289</v>
      </c>
      <c r="D1032" s="3" t="s">
        <v>2030</v>
      </c>
      <c r="E1032" s="3" t="s">
        <v>2031</v>
      </c>
      <c r="F1032" s="1">
        <v>0</v>
      </c>
      <c r="G1032" s="1">
        <v>0</v>
      </c>
      <c r="H1032" s="1">
        <v>0</v>
      </c>
      <c r="I1032" s="1">
        <v>0</v>
      </c>
      <c r="J1032" s="1">
        <v>0</v>
      </c>
      <c r="K1032" s="1">
        <v>0</v>
      </c>
      <c r="L1032" s="1">
        <v>0</v>
      </c>
      <c r="M1032" s="1">
        <v>0</v>
      </c>
      <c r="N1032" s="1">
        <v>0</v>
      </c>
      <c r="O1032" s="1">
        <v>0</v>
      </c>
      <c r="P1032" s="1">
        <f t="shared" si="162"/>
        <v>0</v>
      </c>
      <c r="Q1032" s="1" t="e">
        <f t="shared" si="166"/>
        <v>#N/A</v>
      </c>
      <c r="R1032" s="1" t="e">
        <f t="shared" si="169"/>
        <v>#N/A</v>
      </c>
      <c r="S1032" s="1">
        <v>40</v>
      </c>
      <c r="T1032" s="1">
        <v>30</v>
      </c>
      <c r="U1032" s="1">
        <v>1</v>
      </c>
      <c r="V1032" s="1">
        <v>9</v>
      </c>
      <c r="W1032" s="1">
        <f t="shared" si="163"/>
        <v>10</v>
      </c>
      <c r="X1032" s="1" t="e">
        <f t="shared" si="167"/>
        <v>#N/A</v>
      </c>
      <c r="Y1032" s="1" t="e">
        <f t="shared" si="170"/>
        <v>#N/A</v>
      </c>
      <c r="Z1032" s="1">
        <v>77.068845999999994</v>
      </c>
      <c r="AA1032" s="1">
        <v>28.614791</v>
      </c>
    </row>
    <row r="1033" spans="1:27" ht="165">
      <c r="A1033" s="1">
        <f t="shared" si="171"/>
        <v>1030</v>
      </c>
      <c r="B1033" s="1" t="s">
        <v>1596</v>
      </c>
      <c r="C1033" s="2">
        <v>1618290</v>
      </c>
      <c r="D1033" s="3" t="s">
        <v>2032</v>
      </c>
      <c r="E1033" s="3" t="s">
        <v>2033</v>
      </c>
      <c r="F1033" s="1">
        <v>0</v>
      </c>
      <c r="G1033" s="1">
        <v>0</v>
      </c>
      <c r="H1033" s="1">
        <v>0</v>
      </c>
      <c r="I1033" s="1">
        <v>0</v>
      </c>
      <c r="J1033" s="1">
        <v>0</v>
      </c>
      <c r="K1033" s="1">
        <f t="shared" si="168"/>
        <v>0</v>
      </c>
      <c r="L1033" s="1">
        <v>0</v>
      </c>
      <c r="M1033" s="1">
        <v>0</v>
      </c>
      <c r="N1033" s="1">
        <v>0</v>
      </c>
      <c r="O1033" s="1">
        <v>0</v>
      </c>
      <c r="P1033" s="1">
        <f t="shared" si="162"/>
        <v>0</v>
      </c>
      <c r="Q1033" s="1" t="e">
        <f t="shared" si="166"/>
        <v>#N/A</v>
      </c>
      <c r="R1033" s="1" t="e">
        <f t="shared" si="169"/>
        <v>#N/A</v>
      </c>
      <c r="S1033" s="1">
        <v>40</v>
      </c>
      <c r="T1033" s="1">
        <v>30</v>
      </c>
      <c r="U1033" s="1">
        <v>1</v>
      </c>
      <c r="V1033" s="1">
        <v>9</v>
      </c>
      <c r="W1033" s="1">
        <f t="shared" si="163"/>
        <v>10</v>
      </c>
      <c r="X1033" s="1" t="e">
        <f t="shared" si="167"/>
        <v>#N/A</v>
      </c>
      <c r="Y1033" s="1" t="e">
        <f t="shared" si="170"/>
        <v>#N/A</v>
      </c>
      <c r="Z1033" s="1">
        <v>77.038062999999994</v>
      </c>
      <c r="AA1033" s="1">
        <v>28.643196</v>
      </c>
    </row>
    <row r="1034" spans="1:27" ht="90">
      <c r="A1034" s="1">
        <f t="shared" si="171"/>
        <v>1031</v>
      </c>
      <c r="B1034" s="1" t="s">
        <v>1596</v>
      </c>
      <c r="C1034" s="2">
        <v>1618291</v>
      </c>
      <c r="D1034" s="3" t="s">
        <v>2034</v>
      </c>
      <c r="E1034" s="3" t="s">
        <v>2035</v>
      </c>
      <c r="F1034" s="1">
        <v>0</v>
      </c>
      <c r="G1034" s="1">
        <v>0</v>
      </c>
      <c r="H1034" s="1">
        <v>0</v>
      </c>
      <c r="I1034" s="1">
        <v>0</v>
      </c>
      <c r="J1034" s="1">
        <v>0</v>
      </c>
      <c r="K1034" s="1">
        <v>0</v>
      </c>
      <c r="L1034" s="1">
        <v>0</v>
      </c>
      <c r="M1034" s="1">
        <v>0</v>
      </c>
      <c r="N1034" s="1">
        <v>0</v>
      </c>
      <c r="O1034" s="1">
        <v>0</v>
      </c>
      <c r="P1034" s="1">
        <f t="shared" si="162"/>
        <v>0</v>
      </c>
      <c r="Q1034" s="1" t="e">
        <f t="shared" si="166"/>
        <v>#N/A</v>
      </c>
      <c r="R1034" s="1" t="e">
        <f t="shared" si="169"/>
        <v>#N/A</v>
      </c>
      <c r="S1034" s="1">
        <v>40</v>
      </c>
      <c r="T1034" s="1">
        <v>30</v>
      </c>
      <c r="U1034" s="1">
        <v>1</v>
      </c>
      <c r="V1034" s="1">
        <v>9</v>
      </c>
      <c r="W1034" s="1">
        <f t="shared" si="163"/>
        <v>10</v>
      </c>
      <c r="X1034" s="1" t="e">
        <f t="shared" si="167"/>
        <v>#N/A</v>
      </c>
      <c r="Y1034" s="1" t="e">
        <f t="shared" si="170"/>
        <v>#N/A</v>
      </c>
      <c r="Z1034" s="1">
        <v>77.035612999999998</v>
      </c>
      <c r="AA1034" s="1">
        <v>28.633911000000001</v>
      </c>
    </row>
    <row r="1035" spans="1:27" ht="75">
      <c r="A1035" s="1">
        <f t="shared" si="171"/>
        <v>1032</v>
      </c>
      <c r="B1035" s="1" t="s">
        <v>1596</v>
      </c>
      <c r="C1035" s="2">
        <v>1618292</v>
      </c>
      <c r="D1035" s="3" t="s">
        <v>2036</v>
      </c>
      <c r="E1035" s="3" t="s">
        <v>2037</v>
      </c>
      <c r="F1035" s="1">
        <v>0</v>
      </c>
      <c r="G1035" s="1">
        <v>0</v>
      </c>
      <c r="H1035" s="1">
        <v>0</v>
      </c>
      <c r="I1035" s="1">
        <v>0</v>
      </c>
      <c r="J1035" s="1">
        <v>0</v>
      </c>
      <c r="K1035" s="1">
        <v>0</v>
      </c>
      <c r="L1035" s="1">
        <v>0</v>
      </c>
      <c r="M1035" s="1">
        <v>0</v>
      </c>
      <c r="N1035" s="1">
        <v>0</v>
      </c>
      <c r="O1035" s="1">
        <v>0</v>
      </c>
      <c r="P1035" s="1">
        <f t="shared" si="162"/>
        <v>0</v>
      </c>
      <c r="Q1035" s="1" t="e">
        <f t="shared" si="166"/>
        <v>#N/A</v>
      </c>
      <c r="R1035" s="1" t="e">
        <f t="shared" si="169"/>
        <v>#N/A</v>
      </c>
      <c r="S1035" s="1">
        <v>80</v>
      </c>
      <c r="T1035" s="1">
        <v>60</v>
      </c>
      <c r="U1035" s="1">
        <v>2</v>
      </c>
      <c r="V1035" s="1">
        <v>18</v>
      </c>
      <c r="W1035" s="1">
        <f t="shared" si="163"/>
        <v>20</v>
      </c>
      <c r="X1035" s="1" t="e">
        <f t="shared" si="167"/>
        <v>#N/A</v>
      </c>
      <c r="Y1035" s="1" t="e">
        <f t="shared" si="170"/>
        <v>#N/A</v>
      </c>
      <c r="Z1035" s="1">
        <v>77.035458000000006</v>
      </c>
      <c r="AA1035" s="1">
        <v>28.639389999999999</v>
      </c>
    </row>
    <row r="1036" spans="1:27" ht="120">
      <c r="A1036" s="1">
        <f t="shared" si="171"/>
        <v>1033</v>
      </c>
      <c r="B1036" s="1" t="s">
        <v>1596</v>
      </c>
      <c r="C1036" s="2">
        <v>1618293</v>
      </c>
      <c r="D1036" s="3" t="s">
        <v>2038</v>
      </c>
      <c r="E1036" s="3" t="s">
        <v>2039</v>
      </c>
      <c r="F1036" s="1">
        <v>0</v>
      </c>
      <c r="G1036" s="1">
        <v>0</v>
      </c>
      <c r="H1036" s="1">
        <v>0</v>
      </c>
      <c r="I1036" s="1">
        <v>0</v>
      </c>
      <c r="J1036" s="1">
        <v>0</v>
      </c>
      <c r="K1036" s="1">
        <f t="shared" si="168"/>
        <v>0</v>
      </c>
      <c r="L1036" s="1">
        <v>0</v>
      </c>
      <c r="M1036" s="1">
        <v>0</v>
      </c>
      <c r="N1036" s="1">
        <v>0</v>
      </c>
      <c r="O1036" s="1">
        <v>0</v>
      </c>
      <c r="P1036" s="1">
        <f t="shared" si="162"/>
        <v>0</v>
      </c>
      <c r="Q1036" s="1" t="e">
        <f t="shared" si="166"/>
        <v>#N/A</v>
      </c>
      <c r="R1036" s="1" t="e">
        <f t="shared" si="169"/>
        <v>#N/A</v>
      </c>
      <c r="S1036" s="1">
        <v>40</v>
      </c>
      <c r="T1036" s="1">
        <v>30</v>
      </c>
      <c r="U1036" s="1">
        <v>1</v>
      </c>
      <c r="V1036" s="1">
        <v>9</v>
      </c>
      <c r="W1036" s="1">
        <f t="shared" si="163"/>
        <v>10</v>
      </c>
      <c r="X1036" s="1" t="e">
        <f t="shared" si="167"/>
        <v>#N/A</v>
      </c>
      <c r="Y1036" s="1" t="e">
        <f t="shared" si="170"/>
        <v>#N/A</v>
      </c>
      <c r="Z1036" s="1">
        <v>77.023748999999995</v>
      </c>
      <c r="AA1036" s="1">
        <v>28.611708</v>
      </c>
    </row>
    <row r="1037" spans="1:27" ht="105">
      <c r="A1037" s="1">
        <f t="shared" si="171"/>
        <v>1034</v>
      </c>
      <c r="B1037" s="1" t="s">
        <v>1596</v>
      </c>
      <c r="C1037" s="2">
        <v>1618294</v>
      </c>
      <c r="D1037" s="3" t="s">
        <v>2040</v>
      </c>
      <c r="E1037" s="3" t="s">
        <v>2041</v>
      </c>
      <c r="F1037" s="1">
        <v>0</v>
      </c>
      <c r="G1037" s="1">
        <v>0</v>
      </c>
      <c r="H1037" s="1">
        <v>0</v>
      </c>
      <c r="I1037" s="1">
        <v>0</v>
      </c>
      <c r="J1037" s="1">
        <v>0</v>
      </c>
      <c r="K1037" s="1">
        <f t="shared" si="168"/>
        <v>0</v>
      </c>
      <c r="L1037" s="1">
        <v>0</v>
      </c>
      <c r="M1037" s="1">
        <v>0</v>
      </c>
      <c r="N1037" s="1">
        <v>0</v>
      </c>
      <c r="O1037" s="1">
        <v>0</v>
      </c>
      <c r="P1037" s="1">
        <f t="shared" si="162"/>
        <v>0</v>
      </c>
      <c r="Q1037" s="1" t="e">
        <f t="shared" si="166"/>
        <v>#N/A</v>
      </c>
      <c r="R1037" s="1" t="e">
        <f t="shared" si="169"/>
        <v>#N/A</v>
      </c>
      <c r="S1037" s="1">
        <v>80</v>
      </c>
      <c r="T1037" s="1">
        <v>60</v>
      </c>
      <c r="U1037" s="1">
        <v>2</v>
      </c>
      <c r="V1037" s="1">
        <v>18</v>
      </c>
      <c r="W1037" s="1">
        <f t="shared" si="163"/>
        <v>20</v>
      </c>
      <c r="X1037" s="1" t="e">
        <f t="shared" si="167"/>
        <v>#N/A</v>
      </c>
      <c r="Y1037" s="1" t="e">
        <f t="shared" si="170"/>
        <v>#N/A</v>
      </c>
      <c r="Z1037" s="1">
        <v>77.035109000000006</v>
      </c>
      <c r="AA1037" s="1">
        <v>28.621525999999999</v>
      </c>
    </row>
    <row r="1038" spans="1:27" ht="105">
      <c r="A1038" s="1">
        <f t="shared" si="171"/>
        <v>1035</v>
      </c>
      <c r="B1038" s="1" t="s">
        <v>1596</v>
      </c>
      <c r="C1038" s="2">
        <v>1618295</v>
      </c>
      <c r="D1038" s="3" t="s">
        <v>2042</v>
      </c>
      <c r="E1038" s="3" t="s">
        <v>2043</v>
      </c>
      <c r="F1038" s="1">
        <v>0</v>
      </c>
      <c r="G1038" s="1">
        <v>0</v>
      </c>
      <c r="H1038" s="1">
        <v>0</v>
      </c>
      <c r="I1038" s="1">
        <v>0</v>
      </c>
      <c r="J1038" s="1">
        <v>0</v>
      </c>
      <c r="K1038" s="1">
        <f t="shared" si="168"/>
        <v>0</v>
      </c>
      <c r="L1038" s="1">
        <v>0</v>
      </c>
      <c r="M1038" s="1">
        <v>0</v>
      </c>
      <c r="N1038" s="1">
        <v>0</v>
      </c>
      <c r="O1038" s="1">
        <v>0</v>
      </c>
      <c r="P1038" s="1">
        <f t="shared" si="162"/>
        <v>0</v>
      </c>
      <c r="Q1038" s="1" t="e">
        <f t="shared" si="166"/>
        <v>#N/A</v>
      </c>
      <c r="R1038" s="1" t="e">
        <f t="shared" si="169"/>
        <v>#N/A</v>
      </c>
      <c r="S1038" s="1">
        <v>80</v>
      </c>
      <c r="T1038" s="1">
        <v>60</v>
      </c>
      <c r="U1038" s="1">
        <v>2</v>
      </c>
      <c r="V1038" s="1">
        <v>18</v>
      </c>
      <c r="W1038" s="1">
        <f t="shared" si="163"/>
        <v>20</v>
      </c>
      <c r="X1038" s="1" t="e">
        <f t="shared" si="167"/>
        <v>#N/A</v>
      </c>
      <c r="Y1038" s="1" t="e">
        <f t="shared" si="170"/>
        <v>#N/A</v>
      </c>
      <c r="Z1038" s="1">
        <v>77.071034999999995</v>
      </c>
      <c r="AA1038" s="1">
        <v>28.611436999999999</v>
      </c>
    </row>
    <row r="1039" spans="1:27" ht="105">
      <c r="A1039" s="1">
        <f t="shared" si="171"/>
        <v>1036</v>
      </c>
      <c r="B1039" s="1" t="s">
        <v>1596</v>
      </c>
      <c r="C1039" s="2">
        <v>1618296</v>
      </c>
      <c r="D1039" s="3" t="s">
        <v>2044</v>
      </c>
      <c r="E1039" s="3" t="s">
        <v>2045</v>
      </c>
      <c r="F1039" s="1">
        <v>0</v>
      </c>
      <c r="G1039" s="1">
        <v>0</v>
      </c>
      <c r="H1039" s="1">
        <v>0</v>
      </c>
      <c r="I1039" s="1">
        <v>0</v>
      </c>
      <c r="J1039" s="1">
        <v>0</v>
      </c>
      <c r="K1039" s="1">
        <f t="shared" si="168"/>
        <v>0</v>
      </c>
      <c r="L1039" s="1">
        <v>0</v>
      </c>
      <c r="M1039" s="1">
        <v>0</v>
      </c>
      <c r="N1039" s="1">
        <v>0</v>
      </c>
      <c r="O1039" s="1">
        <v>0</v>
      </c>
      <c r="P1039" s="1">
        <f t="shared" si="162"/>
        <v>0</v>
      </c>
      <c r="Q1039" s="1" t="e">
        <f t="shared" si="166"/>
        <v>#N/A</v>
      </c>
      <c r="R1039" s="1" t="e">
        <f t="shared" si="169"/>
        <v>#N/A</v>
      </c>
      <c r="S1039" s="1">
        <v>80</v>
      </c>
      <c r="T1039" s="1">
        <v>60</v>
      </c>
      <c r="U1039" s="1">
        <v>2</v>
      </c>
      <c r="V1039" s="1">
        <v>18</v>
      </c>
      <c r="W1039" s="1">
        <f t="shared" si="163"/>
        <v>20</v>
      </c>
      <c r="X1039" s="1" t="e">
        <f t="shared" si="167"/>
        <v>#N/A</v>
      </c>
      <c r="Y1039" s="1" t="e">
        <f t="shared" si="170"/>
        <v>#N/A</v>
      </c>
      <c r="Z1039" s="1">
        <v>77.052193000000003</v>
      </c>
      <c r="AA1039" s="1">
        <v>28.647392</v>
      </c>
    </row>
    <row r="1040" spans="1:27" ht="120">
      <c r="A1040" s="1">
        <f t="shared" si="171"/>
        <v>1037</v>
      </c>
      <c r="B1040" s="1" t="s">
        <v>1596</v>
      </c>
      <c r="C1040" s="2">
        <v>1618297</v>
      </c>
      <c r="D1040" s="3" t="s">
        <v>2046</v>
      </c>
      <c r="E1040" s="3" t="s">
        <v>2047</v>
      </c>
      <c r="F1040" s="1">
        <v>0</v>
      </c>
      <c r="G1040" s="1">
        <v>0</v>
      </c>
      <c r="H1040" s="1">
        <v>0</v>
      </c>
      <c r="I1040" s="1">
        <v>0</v>
      </c>
      <c r="J1040" s="1">
        <v>0</v>
      </c>
      <c r="K1040" s="1">
        <f t="shared" si="168"/>
        <v>0</v>
      </c>
      <c r="L1040" s="1">
        <v>0</v>
      </c>
      <c r="M1040" s="1">
        <v>0</v>
      </c>
      <c r="N1040" s="1">
        <v>0</v>
      </c>
      <c r="O1040" s="1">
        <v>0</v>
      </c>
      <c r="P1040" s="1">
        <f t="shared" si="162"/>
        <v>0</v>
      </c>
      <c r="Q1040" s="1" t="e">
        <f t="shared" si="166"/>
        <v>#N/A</v>
      </c>
      <c r="R1040" s="1" t="e">
        <f t="shared" si="169"/>
        <v>#N/A</v>
      </c>
      <c r="S1040" s="1">
        <v>80</v>
      </c>
      <c r="T1040" s="1">
        <v>60</v>
      </c>
      <c r="U1040" s="1">
        <v>2</v>
      </c>
      <c r="V1040" s="1">
        <v>18</v>
      </c>
      <c r="W1040" s="1">
        <f t="shared" si="163"/>
        <v>20</v>
      </c>
      <c r="X1040" s="1" t="e">
        <f t="shared" si="167"/>
        <v>#N/A</v>
      </c>
      <c r="Y1040" s="1" t="e">
        <f t="shared" si="170"/>
        <v>#N/A</v>
      </c>
      <c r="Z1040" s="1">
        <v>77.035842000000002</v>
      </c>
      <c r="AA1040" s="1">
        <v>28.646426000000002</v>
      </c>
    </row>
    <row r="1041" spans="1:27" ht="120">
      <c r="A1041" s="1">
        <f t="shared" si="171"/>
        <v>1038</v>
      </c>
      <c r="B1041" s="1" t="s">
        <v>1596</v>
      </c>
      <c r="C1041" s="2">
        <v>1618298</v>
      </c>
      <c r="D1041" s="3" t="s">
        <v>2048</v>
      </c>
      <c r="E1041" s="3" t="s">
        <v>2049</v>
      </c>
      <c r="F1041" s="1">
        <v>0</v>
      </c>
      <c r="G1041" s="1">
        <v>0</v>
      </c>
      <c r="H1041" s="1">
        <v>0</v>
      </c>
      <c r="I1041" s="1">
        <v>0</v>
      </c>
      <c r="J1041" s="1">
        <v>0</v>
      </c>
      <c r="K1041" s="1">
        <f t="shared" si="168"/>
        <v>0</v>
      </c>
      <c r="L1041" s="1">
        <v>0</v>
      </c>
      <c r="M1041" s="1">
        <v>0</v>
      </c>
      <c r="N1041" s="1">
        <v>0</v>
      </c>
      <c r="O1041" s="1">
        <v>0</v>
      </c>
      <c r="P1041" s="1">
        <f t="shared" si="162"/>
        <v>0</v>
      </c>
      <c r="Q1041" s="1" t="e">
        <f t="shared" si="166"/>
        <v>#N/A</v>
      </c>
      <c r="R1041" s="1" t="e">
        <f t="shared" si="169"/>
        <v>#N/A</v>
      </c>
      <c r="S1041" s="1">
        <v>80</v>
      </c>
      <c r="T1041" s="1">
        <v>60</v>
      </c>
      <c r="U1041" s="1">
        <v>2</v>
      </c>
      <c r="V1041" s="1">
        <v>18</v>
      </c>
      <c r="W1041" s="1">
        <f t="shared" si="163"/>
        <v>20</v>
      </c>
      <c r="X1041" s="1" t="e">
        <f t="shared" si="167"/>
        <v>#N/A</v>
      </c>
      <c r="Y1041" s="1" t="e">
        <f t="shared" si="170"/>
        <v>#N/A</v>
      </c>
      <c r="Z1041" s="1">
        <v>77.061323999999999</v>
      </c>
      <c r="AA1041" s="1">
        <v>28.621274</v>
      </c>
    </row>
    <row r="1042" spans="1:27" ht="135">
      <c r="A1042" s="1">
        <f t="shared" si="171"/>
        <v>1039</v>
      </c>
      <c r="B1042" s="1" t="s">
        <v>1596</v>
      </c>
      <c r="C1042" s="2">
        <v>1618299</v>
      </c>
      <c r="D1042" s="3" t="s">
        <v>2050</v>
      </c>
      <c r="E1042" s="3" t="s">
        <v>2051</v>
      </c>
      <c r="F1042" s="1">
        <v>0</v>
      </c>
      <c r="G1042" s="1">
        <v>0</v>
      </c>
      <c r="H1042" s="1">
        <v>0</v>
      </c>
      <c r="I1042" s="1">
        <v>0</v>
      </c>
      <c r="J1042" s="1">
        <v>0</v>
      </c>
      <c r="K1042" s="1">
        <f t="shared" si="168"/>
        <v>0</v>
      </c>
      <c r="L1042" s="1">
        <v>0</v>
      </c>
      <c r="M1042" s="1">
        <v>0</v>
      </c>
      <c r="N1042" s="1">
        <v>0</v>
      </c>
      <c r="O1042" s="1">
        <v>0</v>
      </c>
      <c r="P1042" s="1">
        <f t="shared" si="162"/>
        <v>0</v>
      </c>
      <c r="Q1042" s="1" t="e">
        <f t="shared" si="166"/>
        <v>#N/A</v>
      </c>
      <c r="R1042" s="1" t="e">
        <f t="shared" si="169"/>
        <v>#N/A</v>
      </c>
      <c r="S1042" s="1">
        <v>40</v>
      </c>
      <c r="T1042" s="1">
        <v>30</v>
      </c>
      <c r="U1042" s="1">
        <v>1</v>
      </c>
      <c r="V1042" s="1">
        <v>9</v>
      </c>
      <c r="W1042" s="1">
        <f t="shared" si="163"/>
        <v>10</v>
      </c>
      <c r="X1042" s="1" t="e">
        <f t="shared" si="167"/>
        <v>#N/A</v>
      </c>
      <c r="Y1042" s="1" t="e">
        <f t="shared" si="170"/>
        <v>#N/A</v>
      </c>
      <c r="Z1042" s="1">
        <v>77.051460000000006</v>
      </c>
      <c r="AA1042" s="1">
        <v>28.610890999999999</v>
      </c>
    </row>
    <row r="1043" spans="1:27" ht="90">
      <c r="A1043" s="1">
        <f t="shared" si="171"/>
        <v>1040</v>
      </c>
      <c r="B1043" s="1" t="s">
        <v>1596</v>
      </c>
      <c r="C1043" s="2">
        <v>1618300</v>
      </c>
      <c r="D1043" s="3" t="s">
        <v>2052</v>
      </c>
      <c r="E1043" s="3" t="s">
        <v>2053</v>
      </c>
      <c r="F1043" s="1">
        <v>0</v>
      </c>
      <c r="G1043" s="1">
        <v>0</v>
      </c>
      <c r="H1043" s="1">
        <v>0</v>
      </c>
      <c r="I1043" s="1">
        <v>0</v>
      </c>
      <c r="J1043" s="1">
        <v>0</v>
      </c>
      <c r="K1043" s="1">
        <f t="shared" si="168"/>
        <v>0</v>
      </c>
      <c r="L1043" s="1">
        <v>0</v>
      </c>
      <c r="M1043" s="1">
        <v>0</v>
      </c>
      <c r="N1043" s="1">
        <v>0</v>
      </c>
      <c r="O1043" s="1">
        <v>0</v>
      </c>
      <c r="P1043" s="1">
        <f t="shared" si="162"/>
        <v>0</v>
      </c>
      <c r="Q1043" s="1" t="e">
        <f t="shared" si="166"/>
        <v>#N/A</v>
      </c>
      <c r="R1043" s="1" t="e">
        <f t="shared" si="169"/>
        <v>#N/A</v>
      </c>
      <c r="S1043" s="1">
        <v>40</v>
      </c>
      <c r="T1043" s="1">
        <v>30</v>
      </c>
      <c r="U1043" s="1">
        <v>1</v>
      </c>
      <c r="V1043" s="1">
        <v>9</v>
      </c>
      <c r="W1043" s="1">
        <f t="shared" si="163"/>
        <v>10</v>
      </c>
      <c r="X1043" s="1" t="e">
        <f t="shared" si="167"/>
        <v>#N/A</v>
      </c>
      <c r="Y1043" s="1" t="e">
        <f t="shared" si="170"/>
        <v>#N/A</v>
      </c>
      <c r="Z1043" s="1">
        <v>77.026436000000004</v>
      </c>
      <c r="AA1043" s="1">
        <v>28.613282000000002</v>
      </c>
    </row>
    <row r="1044" spans="1:27" ht="105">
      <c r="A1044" s="1">
        <f t="shared" si="171"/>
        <v>1041</v>
      </c>
      <c r="B1044" s="1" t="s">
        <v>1596</v>
      </c>
      <c r="C1044" s="2">
        <v>1618301</v>
      </c>
      <c r="D1044" s="3" t="s">
        <v>2054</v>
      </c>
      <c r="E1044" s="3" t="s">
        <v>2055</v>
      </c>
      <c r="F1044" s="1">
        <v>0</v>
      </c>
      <c r="G1044" s="1">
        <v>0</v>
      </c>
      <c r="H1044" s="1">
        <v>0</v>
      </c>
      <c r="I1044" s="1">
        <v>0</v>
      </c>
      <c r="J1044" s="1">
        <v>0</v>
      </c>
      <c r="K1044" s="1">
        <f t="shared" si="168"/>
        <v>0</v>
      </c>
      <c r="L1044" s="1">
        <v>0</v>
      </c>
      <c r="M1044" s="1">
        <v>0</v>
      </c>
      <c r="N1044" s="1">
        <v>0</v>
      </c>
      <c r="O1044" s="1">
        <v>0</v>
      </c>
      <c r="P1044" s="1">
        <f t="shared" si="162"/>
        <v>0</v>
      </c>
      <c r="Q1044" s="1" t="e">
        <f t="shared" si="166"/>
        <v>#N/A</v>
      </c>
      <c r="R1044" s="1" t="e">
        <f t="shared" si="169"/>
        <v>#N/A</v>
      </c>
      <c r="S1044" s="1">
        <v>80</v>
      </c>
      <c r="T1044" s="1">
        <v>60</v>
      </c>
      <c r="U1044" s="1">
        <v>2</v>
      </c>
      <c r="V1044" s="1">
        <v>18</v>
      </c>
      <c r="W1044" s="1">
        <f t="shared" si="163"/>
        <v>20</v>
      </c>
      <c r="X1044" s="1" t="e">
        <f t="shared" si="167"/>
        <v>#N/A</v>
      </c>
      <c r="Y1044" s="1" t="e">
        <f t="shared" si="170"/>
        <v>#N/A</v>
      </c>
      <c r="Z1044" s="1">
        <v>77.0304</v>
      </c>
      <c r="AA1044" s="1">
        <v>28.612731</v>
      </c>
    </row>
    <row r="1045" spans="1:27" ht="75">
      <c r="A1045" s="1">
        <f t="shared" si="171"/>
        <v>1042</v>
      </c>
      <c r="B1045" s="1" t="s">
        <v>1596</v>
      </c>
      <c r="C1045" s="2">
        <v>1618302</v>
      </c>
      <c r="D1045" s="3" t="s">
        <v>2056</v>
      </c>
      <c r="E1045" s="3" t="s">
        <v>2057</v>
      </c>
      <c r="F1045" s="1">
        <v>0</v>
      </c>
      <c r="G1045" s="1">
        <v>0</v>
      </c>
      <c r="H1045" s="1">
        <v>0</v>
      </c>
      <c r="I1045" s="1">
        <v>0</v>
      </c>
      <c r="J1045" s="1">
        <v>0</v>
      </c>
      <c r="K1045" s="1">
        <f t="shared" si="168"/>
        <v>0</v>
      </c>
      <c r="L1045" s="1">
        <v>0</v>
      </c>
      <c r="M1045" s="1">
        <v>0</v>
      </c>
      <c r="N1045" s="1">
        <v>0</v>
      </c>
      <c r="O1045" s="1">
        <v>0</v>
      </c>
      <c r="P1045" s="1">
        <f t="shared" si="162"/>
        <v>0</v>
      </c>
      <c r="Q1045" s="1" t="e">
        <f t="shared" si="166"/>
        <v>#N/A</v>
      </c>
      <c r="R1045" s="1" t="e">
        <f t="shared" si="169"/>
        <v>#N/A</v>
      </c>
      <c r="S1045" s="1">
        <v>40</v>
      </c>
      <c r="T1045" s="1">
        <v>30</v>
      </c>
      <c r="U1045" s="1">
        <v>1</v>
      </c>
      <c r="V1045" s="1">
        <v>9</v>
      </c>
      <c r="W1045" s="1">
        <f t="shared" si="163"/>
        <v>10</v>
      </c>
      <c r="X1045" s="1" t="e">
        <f t="shared" si="167"/>
        <v>#N/A</v>
      </c>
      <c r="Y1045" s="1" t="e">
        <f t="shared" si="170"/>
        <v>#N/A</v>
      </c>
      <c r="Z1045" s="1">
        <v>77.068849</v>
      </c>
      <c r="AA1045" s="1">
        <v>28.614795999999998</v>
      </c>
    </row>
    <row r="1046" spans="1:27" ht="165">
      <c r="A1046" s="1">
        <f t="shared" si="171"/>
        <v>1043</v>
      </c>
      <c r="B1046" s="1" t="s">
        <v>1596</v>
      </c>
      <c r="C1046" s="2">
        <v>1618303</v>
      </c>
      <c r="D1046" s="3" t="s">
        <v>2058</v>
      </c>
      <c r="E1046" s="3" t="s">
        <v>2059</v>
      </c>
      <c r="F1046" s="1">
        <v>0</v>
      </c>
      <c r="G1046" s="1">
        <v>0</v>
      </c>
      <c r="H1046" s="1">
        <v>0</v>
      </c>
      <c r="I1046" s="1">
        <v>0</v>
      </c>
      <c r="J1046" s="1">
        <v>0</v>
      </c>
      <c r="K1046" s="1">
        <v>0</v>
      </c>
      <c r="L1046" s="1">
        <v>0</v>
      </c>
      <c r="M1046" s="1">
        <v>0</v>
      </c>
      <c r="N1046" s="1">
        <v>0</v>
      </c>
      <c r="O1046" s="1">
        <v>0</v>
      </c>
      <c r="P1046" s="1">
        <f t="shared" si="162"/>
        <v>0</v>
      </c>
      <c r="Q1046" s="1" t="e">
        <f t="shared" si="166"/>
        <v>#N/A</v>
      </c>
      <c r="R1046" s="1" t="e">
        <f t="shared" si="169"/>
        <v>#N/A</v>
      </c>
      <c r="S1046" s="1">
        <v>40</v>
      </c>
      <c r="T1046" s="1">
        <v>30</v>
      </c>
      <c r="U1046" s="1">
        <v>1</v>
      </c>
      <c r="V1046" s="1">
        <v>9</v>
      </c>
      <c r="W1046" s="1">
        <f t="shared" si="163"/>
        <v>10</v>
      </c>
      <c r="X1046" s="1" t="e">
        <f t="shared" si="167"/>
        <v>#N/A</v>
      </c>
      <c r="Y1046" s="1" t="e">
        <f t="shared" si="170"/>
        <v>#N/A</v>
      </c>
      <c r="Z1046" s="1">
        <v>77.031092999999998</v>
      </c>
      <c r="AA1046" s="1">
        <v>28.629110000000001</v>
      </c>
    </row>
    <row r="1047" spans="1:27" ht="135">
      <c r="A1047" s="1">
        <f t="shared" si="171"/>
        <v>1044</v>
      </c>
      <c r="B1047" s="1" t="s">
        <v>1596</v>
      </c>
      <c r="C1047" s="2">
        <v>1618304</v>
      </c>
      <c r="D1047" s="3" t="s">
        <v>2060</v>
      </c>
      <c r="E1047" s="3" t="s">
        <v>2061</v>
      </c>
      <c r="F1047" s="1">
        <v>0</v>
      </c>
      <c r="G1047" s="1">
        <v>0</v>
      </c>
      <c r="H1047" s="1">
        <v>0</v>
      </c>
      <c r="I1047" s="1">
        <v>0</v>
      </c>
      <c r="J1047" s="1">
        <v>0</v>
      </c>
      <c r="K1047" s="1">
        <v>0</v>
      </c>
      <c r="L1047" s="1">
        <v>0</v>
      </c>
      <c r="M1047" s="1">
        <v>0</v>
      </c>
      <c r="N1047" s="1">
        <v>0</v>
      </c>
      <c r="O1047" s="1">
        <v>0</v>
      </c>
      <c r="P1047" s="1">
        <f t="shared" si="162"/>
        <v>0</v>
      </c>
      <c r="Q1047" s="1" t="e">
        <f t="shared" si="166"/>
        <v>#N/A</v>
      </c>
      <c r="R1047" s="1" t="e">
        <f t="shared" si="169"/>
        <v>#N/A</v>
      </c>
      <c r="S1047" s="1">
        <v>40</v>
      </c>
      <c r="T1047" s="1">
        <v>30</v>
      </c>
      <c r="U1047" s="1">
        <v>1</v>
      </c>
      <c r="V1047" s="1">
        <v>9</v>
      </c>
      <c r="W1047" s="1">
        <v>10</v>
      </c>
      <c r="X1047" s="1" t="e">
        <f t="shared" si="167"/>
        <v>#N/A</v>
      </c>
      <c r="Y1047" s="1" t="e">
        <f t="shared" si="170"/>
        <v>#N/A</v>
      </c>
      <c r="Z1047" s="1">
        <v>77.061987000000002</v>
      </c>
      <c r="AA1047" s="1">
        <v>28.625516999999999</v>
      </c>
    </row>
    <row r="1048" spans="1:27" ht="195">
      <c r="A1048" s="1">
        <f t="shared" si="171"/>
        <v>1045</v>
      </c>
      <c r="B1048" s="1" t="s">
        <v>1596</v>
      </c>
      <c r="C1048" s="2">
        <v>1618305</v>
      </c>
      <c r="D1048" s="3" t="s">
        <v>2062</v>
      </c>
      <c r="E1048" s="3" t="s">
        <v>2063</v>
      </c>
      <c r="F1048" s="1">
        <v>0</v>
      </c>
      <c r="G1048" s="1">
        <v>0</v>
      </c>
      <c r="H1048" s="1">
        <v>0</v>
      </c>
      <c r="I1048" s="1">
        <v>0</v>
      </c>
      <c r="J1048" s="1">
        <v>0</v>
      </c>
      <c r="K1048" s="1">
        <f t="shared" si="168"/>
        <v>0</v>
      </c>
      <c r="L1048" s="1">
        <v>0</v>
      </c>
      <c r="M1048" s="1">
        <v>0</v>
      </c>
      <c r="N1048" s="1">
        <v>0</v>
      </c>
      <c r="O1048" s="1">
        <v>0</v>
      </c>
      <c r="P1048" s="1">
        <f t="shared" si="162"/>
        <v>0</v>
      </c>
      <c r="Q1048" s="1" t="e">
        <f t="shared" si="166"/>
        <v>#N/A</v>
      </c>
      <c r="R1048" s="1" t="e">
        <f t="shared" si="169"/>
        <v>#N/A</v>
      </c>
      <c r="S1048" s="1">
        <v>100</v>
      </c>
      <c r="T1048" s="1">
        <v>75</v>
      </c>
      <c r="U1048" s="1">
        <v>3</v>
      </c>
      <c r="V1048" s="1">
        <v>22</v>
      </c>
      <c r="W1048" s="1">
        <f t="shared" si="163"/>
        <v>25</v>
      </c>
      <c r="X1048" s="1" t="e">
        <f t="shared" si="167"/>
        <v>#N/A</v>
      </c>
      <c r="Y1048" s="1" t="e">
        <f t="shared" si="170"/>
        <v>#N/A</v>
      </c>
      <c r="Z1048" s="1">
        <v>77.027990000000003</v>
      </c>
      <c r="AA1048" s="1">
        <v>28.615321000000002</v>
      </c>
    </row>
    <row r="1049" spans="1:27" ht="90">
      <c r="A1049" s="1">
        <f t="shared" si="171"/>
        <v>1046</v>
      </c>
      <c r="B1049" s="1" t="s">
        <v>1596</v>
      </c>
      <c r="C1049" s="2">
        <v>1618306</v>
      </c>
      <c r="D1049" s="3" t="s">
        <v>2064</v>
      </c>
      <c r="E1049" s="3" t="s">
        <v>2065</v>
      </c>
      <c r="F1049" s="1">
        <v>0</v>
      </c>
      <c r="G1049" s="1">
        <v>0</v>
      </c>
      <c r="H1049" s="1">
        <v>0</v>
      </c>
      <c r="I1049" s="1">
        <v>0</v>
      </c>
      <c r="J1049" s="1">
        <v>0</v>
      </c>
      <c r="K1049" s="1">
        <f t="shared" si="168"/>
        <v>0</v>
      </c>
      <c r="L1049" s="1">
        <v>80</v>
      </c>
      <c r="M1049" s="1">
        <v>60</v>
      </c>
      <c r="N1049" s="1">
        <v>2</v>
      </c>
      <c r="O1049" s="1">
        <v>18</v>
      </c>
      <c r="P1049" s="1">
        <f t="shared" si="162"/>
        <v>20</v>
      </c>
      <c r="Q1049" s="1" t="e">
        <f t="shared" si="166"/>
        <v>#N/A</v>
      </c>
      <c r="R1049" s="1" t="e">
        <f t="shared" si="169"/>
        <v>#N/A</v>
      </c>
      <c r="S1049" s="1">
        <v>0</v>
      </c>
      <c r="T1049" s="1">
        <v>0</v>
      </c>
      <c r="U1049" s="1">
        <v>0</v>
      </c>
      <c r="V1049" s="1">
        <v>0</v>
      </c>
      <c r="W1049" s="1">
        <f t="shared" si="163"/>
        <v>0</v>
      </c>
      <c r="X1049" s="1" t="e">
        <f t="shared" si="167"/>
        <v>#N/A</v>
      </c>
      <c r="Y1049" s="1" t="e">
        <f t="shared" si="170"/>
        <v>#N/A</v>
      </c>
      <c r="Z1049" s="1">
        <v>77.035418000000007</v>
      </c>
      <c r="AA1049" s="1">
        <v>28.645689999999998</v>
      </c>
    </row>
    <row r="1050" spans="1:27" ht="105">
      <c r="A1050" s="1">
        <f t="shared" si="171"/>
        <v>1047</v>
      </c>
      <c r="B1050" s="1" t="s">
        <v>1596</v>
      </c>
      <c r="C1050" s="2">
        <v>1618308</v>
      </c>
      <c r="D1050" s="3" t="s">
        <v>2066</v>
      </c>
      <c r="E1050" s="3" t="s">
        <v>2067</v>
      </c>
      <c r="F1050" s="1">
        <v>0</v>
      </c>
      <c r="G1050" s="1">
        <v>0</v>
      </c>
      <c r="H1050" s="1">
        <v>0</v>
      </c>
      <c r="I1050" s="1">
        <v>0</v>
      </c>
      <c r="J1050" s="1">
        <v>0</v>
      </c>
      <c r="K1050" s="1">
        <f t="shared" si="168"/>
        <v>0</v>
      </c>
      <c r="L1050" s="1">
        <v>0</v>
      </c>
      <c r="M1050" s="1">
        <v>0</v>
      </c>
      <c r="N1050" s="1">
        <v>0</v>
      </c>
      <c r="O1050" s="1">
        <v>0</v>
      </c>
      <c r="P1050" s="1">
        <f t="shared" si="162"/>
        <v>0</v>
      </c>
      <c r="Q1050" s="1" t="e">
        <f t="shared" si="166"/>
        <v>#N/A</v>
      </c>
      <c r="R1050" s="1" t="e">
        <f t="shared" si="169"/>
        <v>#N/A</v>
      </c>
      <c r="S1050" s="1">
        <v>40</v>
      </c>
      <c r="T1050" s="1">
        <v>30</v>
      </c>
      <c r="U1050" s="1">
        <v>1</v>
      </c>
      <c r="V1050" s="1">
        <v>9</v>
      </c>
      <c r="W1050" s="1">
        <f t="shared" si="163"/>
        <v>10</v>
      </c>
      <c r="X1050" s="1" t="e">
        <f t="shared" si="167"/>
        <v>#N/A</v>
      </c>
      <c r="Y1050" s="1" t="e">
        <f t="shared" si="170"/>
        <v>#N/A</v>
      </c>
      <c r="Z1050" s="1">
        <v>77.050792999999999</v>
      </c>
      <c r="AA1050" s="1">
        <v>28.645671</v>
      </c>
    </row>
    <row r="1051" spans="1:27" ht="90">
      <c r="A1051" s="1">
        <f t="shared" si="171"/>
        <v>1048</v>
      </c>
      <c r="B1051" s="1" t="s">
        <v>1596</v>
      </c>
      <c r="C1051" s="2">
        <v>1618309</v>
      </c>
      <c r="D1051" s="3" t="s">
        <v>2068</v>
      </c>
      <c r="E1051" s="3" t="s">
        <v>2069</v>
      </c>
      <c r="F1051" s="1">
        <v>0</v>
      </c>
      <c r="G1051" s="1">
        <v>0</v>
      </c>
      <c r="H1051" s="1">
        <v>0</v>
      </c>
      <c r="I1051" s="1">
        <v>0</v>
      </c>
      <c r="J1051" s="1">
        <v>0</v>
      </c>
      <c r="K1051" s="1">
        <f t="shared" si="168"/>
        <v>0</v>
      </c>
      <c r="L1051" s="1">
        <v>0</v>
      </c>
      <c r="M1051" s="1">
        <v>0</v>
      </c>
      <c r="N1051" s="1">
        <v>0</v>
      </c>
      <c r="O1051" s="1">
        <v>0</v>
      </c>
      <c r="P1051" s="1">
        <f t="shared" si="162"/>
        <v>0</v>
      </c>
      <c r="Q1051" s="1" t="e">
        <f t="shared" si="166"/>
        <v>#N/A</v>
      </c>
      <c r="R1051" s="1" t="e">
        <f t="shared" si="169"/>
        <v>#N/A</v>
      </c>
      <c r="S1051" s="1">
        <v>80</v>
      </c>
      <c r="T1051" s="1">
        <v>60</v>
      </c>
      <c r="U1051" s="1">
        <v>2</v>
      </c>
      <c r="V1051" s="1">
        <v>18</v>
      </c>
      <c r="W1051" s="1">
        <f t="shared" si="163"/>
        <v>20</v>
      </c>
      <c r="X1051" s="1" t="e">
        <f t="shared" si="167"/>
        <v>#N/A</v>
      </c>
      <c r="Y1051" s="1" t="e">
        <f t="shared" si="170"/>
        <v>#N/A</v>
      </c>
      <c r="Z1051" s="1">
        <v>77.030129000000002</v>
      </c>
      <c r="AA1051" s="1">
        <v>28.617099</v>
      </c>
    </row>
    <row r="1052" spans="1:27" ht="105">
      <c r="A1052" s="1">
        <f t="shared" si="171"/>
        <v>1049</v>
      </c>
      <c r="B1052" s="1" t="s">
        <v>1596</v>
      </c>
      <c r="C1052" s="2">
        <v>1618310</v>
      </c>
      <c r="D1052" s="3" t="s">
        <v>2070</v>
      </c>
      <c r="E1052" s="3" t="s">
        <v>2071</v>
      </c>
      <c r="F1052" s="1">
        <v>0</v>
      </c>
      <c r="G1052" s="1">
        <v>0</v>
      </c>
      <c r="H1052" s="1">
        <v>0</v>
      </c>
      <c r="I1052" s="1">
        <v>0</v>
      </c>
      <c r="J1052" s="1">
        <v>0</v>
      </c>
      <c r="K1052" s="1">
        <v>0</v>
      </c>
      <c r="L1052" s="1">
        <v>0</v>
      </c>
      <c r="M1052" s="1">
        <v>0</v>
      </c>
      <c r="N1052" s="1">
        <v>0</v>
      </c>
      <c r="O1052" s="1">
        <v>0</v>
      </c>
      <c r="P1052" s="1">
        <f t="shared" si="162"/>
        <v>0</v>
      </c>
      <c r="Q1052" s="1" t="e">
        <f t="shared" si="166"/>
        <v>#N/A</v>
      </c>
      <c r="R1052" s="1" t="e">
        <f t="shared" si="169"/>
        <v>#N/A</v>
      </c>
      <c r="S1052" s="1">
        <v>40</v>
      </c>
      <c r="T1052" s="1">
        <v>30</v>
      </c>
      <c r="U1052" s="1">
        <v>1</v>
      </c>
      <c r="V1052" s="1">
        <v>9</v>
      </c>
      <c r="W1052" s="1">
        <f t="shared" si="163"/>
        <v>10</v>
      </c>
      <c r="X1052" s="1" t="e">
        <f t="shared" si="167"/>
        <v>#N/A</v>
      </c>
      <c r="Y1052" s="1" t="e">
        <f t="shared" si="170"/>
        <v>#N/A</v>
      </c>
      <c r="Z1052" s="1">
        <v>77.054644999999994</v>
      </c>
      <c r="AA1052" s="1">
        <v>28.633198</v>
      </c>
    </row>
    <row r="1053" spans="1:27" ht="150">
      <c r="A1053" s="1">
        <f t="shared" si="171"/>
        <v>1050</v>
      </c>
      <c r="B1053" s="1" t="s">
        <v>1596</v>
      </c>
      <c r="C1053" s="2">
        <v>1618311</v>
      </c>
      <c r="D1053" s="3" t="s">
        <v>2072</v>
      </c>
      <c r="E1053" s="3" t="s">
        <v>2073</v>
      </c>
      <c r="F1053" s="1">
        <v>40</v>
      </c>
      <c r="G1053" s="1">
        <v>30</v>
      </c>
      <c r="H1053" s="1">
        <v>1</v>
      </c>
      <c r="I1053" s="1">
        <v>9</v>
      </c>
      <c r="J1053" s="1">
        <v>10</v>
      </c>
      <c r="K1053" s="1">
        <f t="shared" si="168"/>
        <v>10</v>
      </c>
      <c r="L1053" s="1">
        <v>0</v>
      </c>
      <c r="M1053" s="1">
        <v>0</v>
      </c>
      <c r="N1053" s="1">
        <v>0</v>
      </c>
      <c r="O1053" s="1">
        <v>0</v>
      </c>
      <c r="P1053" s="1">
        <f t="shared" si="162"/>
        <v>0</v>
      </c>
      <c r="Q1053" s="1" t="e">
        <f t="shared" si="166"/>
        <v>#N/A</v>
      </c>
      <c r="R1053" s="1" t="e">
        <f t="shared" si="169"/>
        <v>#N/A</v>
      </c>
      <c r="S1053" s="1">
        <v>0</v>
      </c>
      <c r="T1053" s="1">
        <v>0</v>
      </c>
      <c r="U1053" s="1">
        <v>0</v>
      </c>
      <c r="V1053" s="1">
        <v>0</v>
      </c>
      <c r="W1053" s="1">
        <f t="shared" si="163"/>
        <v>0</v>
      </c>
      <c r="X1053" s="1" t="e">
        <f t="shared" si="167"/>
        <v>#N/A</v>
      </c>
      <c r="Y1053" s="1" t="e">
        <f t="shared" si="170"/>
        <v>#N/A</v>
      </c>
      <c r="Z1053" s="1">
        <v>77.045816000000002</v>
      </c>
      <c r="AA1053" s="1">
        <v>28.636278000000001</v>
      </c>
    </row>
    <row r="1054" spans="1:27" ht="135">
      <c r="A1054" s="1">
        <f t="shared" si="171"/>
        <v>1051</v>
      </c>
      <c r="B1054" s="1" t="s">
        <v>1596</v>
      </c>
      <c r="C1054" s="2">
        <v>1618313</v>
      </c>
      <c r="D1054" s="3" t="s">
        <v>2074</v>
      </c>
      <c r="E1054" s="3" t="s">
        <v>2075</v>
      </c>
      <c r="F1054" s="1">
        <v>80</v>
      </c>
      <c r="G1054" s="1">
        <v>60</v>
      </c>
      <c r="H1054" s="1">
        <v>2</v>
      </c>
      <c r="I1054" s="1">
        <v>18</v>
      </c>
      <c r="J1054" s="1">
        <v>20</v>
      </c>
      <c r="K1054" s="1">
        <f t="shared" si="168"/>
        <v>20</v>
      </c>
      <c r="L1054" s="1">
        <v>100</v>
      </c>
      <c r="M1054" s="1">
        <v>75</v>
      </c>
      <c r="N1054" s="1">
        <v>3</v>
      </c>
      <c r="O1054" s="1">
        <v>22</v>
      </c>
      <c r="P1054" s="1">
        <f t="shared" si="162"/>
        <v>25</v>
      </c>
      <c r="Q1054" s="1" t="e">
        <f t="shared" si="166"/>
        <v>#N/A</v>
      </c>
      <c r="R1054" s="1" t="e">
        <f t="shared" si="169"/>
        <v>#N/A</v>
      </c>
      <c r="S1054" s="1">
        <v>0</v>
      </c>
      <c r="T1054" s="1">
        <v>0</v>
      </c>
      <c r="U1054" s="1">
        <v>0</v>
      </c>
      <c r="V1054" s="1">
        <v>0</v>
      </c>
      <c r="W1054" s="1">
        <f t="shared" si="163"/>
        <v>0</v>
      </c>
      <c r="X1054" s="1" t="e">
        <f t="shared" si="167"/>
        <v>#N/A</v>
      </c>
      <c r="Y1054" s="1" t="e">
        <f t="shared" si="170"/>
        <v>#N/A</v>
      </c>
      <c r="Z1054" s="1">
        <v>77.091686999999993</v>
      </c>
      <c r="AA1054" s="1">
        <v>28.627271</v>
      </c>
    </row>
    <row r="1055" spans="1:27" ht="120">
      <c r="A1055" s="1">
        <f t="shared" si="171"/>
        <v>1052</v>
      </c>
      <c r="B1055" s="1" t="s">
        <v>1596</v>
      </c>
      <c r="C1055" s="2">
        <v>1618317</v>
      </c>
      <c r="D1055" s="3" t="s">
        <v>2076</v>
      </c>
      <c r="E1055" s="3" t="s">
        <v>2077</v>
      </c>
      <c r="F1055" s="1">
        <v>0</v>
      </c>
      <c r="G1055" s="1">
        <v>0</v>
      </c>
      <c r="H1055" s="1">
        <v>0</v>
      </c>
      <c r="I1055" s="1">
        <v>0</v>
      </c>
      <c r="J1055" s="1">
        <v>0</v>
      </c>
      <c r="K1055" s="1">
        <f t="shared" si="168"/>
        <v>0</v>
      </c>
      <c r="L1055" s="1">
        <v>80</v>
      </c>
      <c r="M1055" s="1">
        <v>60</v>
      </c>
      <c r="N1055" s="1">
        <v>2</v>
      </c>
      <c r="O1055" s="1">
        <v>18</v>
      </c>
      <c r="P1055" s="1">
        <f t="shared" si="162"/>
        <v>20</v>
      </c>
      <c r="Q1055" s="1" t="e">
        <f t="shared" si="166"/>
        <v>#N/A</v>
      </c>
      <c r="R1055" s="1" t="e">
        <f t="shared" si="169"/>
        <v>#N/A</v>
      </c>
      <c r="S1055" s="1">
        <v>0</v>
      </c>
      <c r="T1055" s="1">
        <v>0</v>
      </c>
      <c r="U1055" s="1">
        <v>0</v>
      </c>
      <c r="V1055" s="1">
        <v>0</v>
      </c>
      <c r="W1055" s="1">
        <f t="shared" si="163"/>
        <v>0</v>
      </c>
      <c r="X1055" s="1" t="e">
        <f t="shared" si="167"/>
        <v>#N/A</v>
      </c>
      <c r="Y1055" s="1" t="e">
        <f t="shared" si="170"/>
        <v>#N/A</v>
      </c>
      <c r="Z1055" s="1">
        <v>77.043509999999998</v>
      </c>
      <c r="AA1055" s="1">
        <v>28.638731</v>
      </c>
    </row>
    <row r="1056" spans="1:27" ht="105">
      <c r="A1056" s="1">
        <f t="shared" si="171"/>
        <v>1053</v>
      </c>
      <c r="B1056" s="1" t="s">
        <v>1596</v>
      </c>
      <c r="C1056" s="2">
        <v>1618318</v>
      </c>
      <c r="D1056" s="3" t="s">
        <v>2078</v>
      </c>
      <c r="E1056" s="3" t="s">
        <v>2079</v>
      </c>
      <c r="F1056" s="1">
        <v>0</v>
      </c>
      <c r="G1056" s="1">
        <v>0</v>
      </c>
      <c r="H1056" s="1">
        <v>0</v>
      </c>
      <c r="I1056" s="1">
        <v>0</v>
      </c>
      <c r="J1056" s="1">
        <v>0</v>
      </c>
      <c r="K1056" s="1">
        <v>0</v>
      </c>
      <c r="L1056" s="1">
        <v>0</v>
      </c>
      <c r="M1056" s="1">
        <v>0</v>
      </c>
      <c r="N1056" s="1">
        <v>0</v>
      </c>
      <c r="O1056" s="1">
        <v>0</v>
      </c>
      <c r="P1056" s="1">
        <f t="shared" si="162"/>
        <v>0</v>
      </c>
      <c r="Q1056" s="1" t="e">
        <f t="shared" si="166"/>
        <v>#N/A</v>
      </c>
      <c r="R1056" s="1" t="e">
        <f t="shared" si="169"/>
        <v>#N/A</v>
      </c>
      <c r="S1056" s="1">
        <v>40</v>
      </c>
      <c r="T1056" s="1">
        <v>30</v>
      </c>
      <c r="U1056" s="1">
        <v>1</v>
      </c>
      <c r="V1056" s="1">
        <v>9</v>
      </c>
      <c r="W1056" s="1">
        <f t="shared" si="163"/>
        <v>10</v>
      </c>
      <c r="X1056" s="1" t="e">
        <f t="shared" si="167"/>
        <v>#N/A</v>
      </c>
      <c r="Y1056" s="1" t="e">
        <f t="shared" si="170"/>
        <v>#N/A</v>
      </c>
      <c r="Z1056" s="1">
        <v>77.048557000000002</v>
      </c>
      <c r="AA1056" s="1">
        <v>28.630742999999999</v>
      </c>
    </row>
    <row r="1057" spans="1:27" ht="150">
      <c r="A1057" s="1">
        <f t="shared" si="171"/>
        <v>1054</v>
      </c>
      <c r="B1057" s="1" t="s">
        <v>1596</v>
      </c>
      <c r="C1057" s="2">
        <v>1618319</v>
      </c>
      <c r="D1057" s="3" t="s">
        <v>2080</v>
      </c>
      <c r="E1057" s="3" t="s">
        <v>2081</v>
      </c>
      <c r="F1057" s="1">
        <v>0</v>
      </c>
      <c r="G1057" s="1">
        <v>0</v>
      </c>
      <c r="H1057" s="1">
        <v>0</v>
      </c>
      <c r="I1057" s="1">
        <v>0</v>
      </c>
      <c r="J1057" s="1">
        <v>0</v>
      </c>
      <c r="K1057" s="1">
        <f t="shared" si="168"/>
        <v>0</v>
      </c>
      <c r="L1057" s="1">
        <v>0</v>
      </c>
      <c r="M1057" s="1">
        <v>0</v>
      </c>
      <c r="N1057" s="1">
        <v>0</v>
      </c>
      <c r="O1057" s="1">
        <v>0</v>
      </c>
      <c r="P1057" s="1">
        <v>0</v>
      </c>
      <c r="Q1057" s="1">
        <v>0</v>
      </c>
      <c r="R1057" s="1">
        <f t="shared" si="169"/>
        <v>0</v>
      </c>
      <c r="S1057" s="1">
        <v>40</v>
      </c>
      <c r="T1057" s="1">
        <v>30</v>
      </c>
      <c r="U1057" s="1">
        <v>1</v>
      </c>
      <c r="V1057" s="1">
        <v>9</v>
      </c>
      <c r="W1057" s="1">
        <v>10</v>
      </c>
      <c r="X1057" s="1">
        <v>0</v>
      </c>
      <c r="Y1057" s="1">
        <f t="shared" si="170"/>
        <v>10</v>
      </c>
      <c r="Z1057" s="1" t="s">
        <v>2082</v>
      </c>
      <c r="AA1057" s="1" t="s">
        <v>2083</v>
      </c>
    </row>
    <row r="1058" spans="1:27" ht="105">
      <c r="A1058" s="1">
        <f t="shared" si="171"/>
        <v>1055</v>
      </c>
      <c r="B1058" s="1" t="s">
        <v>2084</v>
      </c>
      <c r="C1058" s="2">
        <v>1719108</v>
      </c>
      <c r="D1058" s="3" t="s">
        <v>2085</v>
      </c>
      <c r="E1058" s="3" t="s">
        <v>2086</v>
      </c>
      <c r="F1058" s="1">
        <v>100</v>
      </c>
      <c r="G1058" s="1">
        <v>75</v>
      </c>
      <c r="H1058" s="1">
        <v>3</v>
      </c>
      <c r="I1058" s="1">
        <v>22</v>
      </c>
      <c r="J1058" s="1">
        <v>25</v>
      </c>
      <c r="K1058" s="1">
        <f t="shared" si="168"/>
        <v>25</v>
      </c>
      <c r="L1058" s="1">
        <v>0</v>
      </c>
      <c r="M1058" s="1">
        <v>0</v>
      </c>
      <c r="N1058" s="1">
        <v>0</v>
      </c>
      <c r="O1058" s="1">
        <v>0</v>
      </c>
      <c r="P1058" s="1">
        <f t="shared" ref="P1058:P1121" si="172">N1058+O1058</f>
        <v>0</v>
      </c>
      <c r="Q1058" s="1">
        <v>3</v>
      </c>
      <c r="R1058" s="1">
        <f t="shared" si="169"/>
        <v>3</v>
      </c>
      <c r="S1058" s="1">
        <v>0</v>
      </c>
      <c r="T1058" s="1">
        <v>0</v>
      </c>
      <c r="U1058" s="1">
        <v>0</v>
      </c>
      <c r="V1058" s="1">
        <v>0</v>
      </c>
      <c r="W1058" s="1">
        <f t="shared" ref="W1058:W1121" si="173">U1058+V1058</f>
        <v>0</v>
      </c>
      <c r="X1058" s="1">
        <v>2</v>
      </c>
      <c r="Y1058" s="1">
        <f t="shared" si="170"/>
        <v>2</v>
      </c>
      <c r="Z1058" s="1">
        <v>77.166854000000001</v>
      </c>
      <c r="AA1058" s="1">
        <v>28.572156</v>
      </c>
    </row>
    <row r="1059" spans="1:27" ht="75">
      <c r="A1059" s="1">
        <f t="shared" si="171"/>
        <v>1056</v>
      </c>
      <c r="B1059" s="1" t="s">
        <v>2084</v>
      </c>
      <c r="C1059" s="2">
        <v>1719109</v>
      </c>
      <c r="D1059" s="3" t="s">
        <v>2087</v>
      </c>
      <c r="E1059" s="3" t="s">
        <v>2088</v>
      </c>
      <c r="F1059" s="1">
        <v>135</v>
      </c>
      <c r="G1059" s="1">
        <v>101</v>
      </c>
      <c r="H1059" s="1">
        <v>4</v>
      </c>
      <c r="I1059" s="1">
        <v>30</v>
      </c>
      <c r="J1059" s="1">
        <v>34</v>
      </c>
      <c r="K1059" s="1">
        <f t="shared" si="168"/>
        <v>34</v>
      </c>
      <c r="L1059" s="1">
        <v>0</v>
      </c>
      <c r="M1059" s="1">
        <v>0</v>
      </c>
      <c r="N1059" s="1">
        <v>0</v>
      </c>
      <c r="O1059" s="1">
        <v>0</v>
      </c>
      <c r="P1059" s="1">
        <f t="shared" si="172"/>
        <v>0</v>
      </c>
      <c r="Q1059" s="1">
        <v>4</v>
      </c>
      <c r="R1059" s="1">
        <f t="shared" si="169"/>
        <v>4</v>
      </c>
      <c r="S1059" s="1">
        <v>0</v>
      </c>
      <c r="T1059" s="1">
        <v>0</v>
      </c>
      <c r="U1059" s="1">
        <v>0</v>
      </c>
      <c r="V1059" s="1">
        <v>0</v>
      </c>
      <c r="W1059" s="1">
        <f t="shared" si="173"/>
        <v>0</v>
      </c>
      <c r="X1059" s="1">
        <v>0</v>
      </c>
      <c r="Y1059" s="1">
        <f t="shared" si="170"/>
        <v>0</v>
      </c>
      <c r="Z1059" s="1">
        <v>77.179423</v>
      </c>
      <c r="AA1059" s="1">
        <v>28.559123</v>
      </c>
    </row>
    <row r="1060" spans="1:27" ht="105">
      <c r="A1060" s="1">
        <f t="shared" si="171"/>
        <v>1057</v>
      </c>
      <c r="B1060" s="1" t="s">
        <v>2084</v>
      </c>
      <c r="C1060" s="2">
        <v>1719112</v>
      </c>
      <c r="D1060" s="3" t="s">
        <v>2089</v>
      </c>
      <c r="E1060" s="3" t="s">
        <v>2090</v>
      </c>
      <c r="F1060" s="1">
        <v>90</v>
      </c>
      <c r="G1060" s="1">
        <v>67</v>
      </c>
      <c r="H1060" s="1">
        <v>3</v>
      </c>
      <c r="I1060" s="1">
        <v>20</v>
      </c>
      <c r="J1060" s="1">
        <v>23</v>
      </c>
      <c r="K1060" s="1">
        <f t="shared" si="168"/>
        <v>23</v>
      </c>
      <c r="L1060" s="1">
        <v>0</v>
      </c>
      <c r="M1060" s="1">
        <v>0</v>
      </c>
      <c r="N1060" s="1">
        <v>0</v>
      </c>
      <c r="O1060" s="1">
        <v>0</v>
      </c>
      <c r="P1060" s="1">
        <f t="shared" si="172"/>
        <v>0</v>
      </c>
      <c r="Q1060" s="1">
        <v>3</v>
      </c>
      <c r="R1060" s="1">
        <f t="shared" si="169"/>
        <v>3</v>
      </c>
      <c r="S1060" s="1">
        <v>0</v>
      </c>
      <c r="T1060" s="1">
        <v>0</v>
      </c>
      <c r="U1060" s="1">
        <v>0</v>
      </c>
      <c r="V1060" s="1">
        <v>0</v>
      </c>
      <c r="W1060" s="1">
        <f t="shared" si="173"/>
        <v>0</v>
      </c>
      <c r="X1060" s="1">
        <v>1</v>
      </c>
      <c r="Y1060" s="1">
        <f t="shared" si="170"/>
        <v>1</v>
      </c>
      <c r="Z1060" s="1">
        <v>77.180997000000005</v>
      </c>
      <c r="AA1060" s="1">
        <v>28.556812999999998</v>
      </c>
    </row>
    <row r="1061" spans="1:27" ht="60">
      <c r="A1061" s="1">
        <f t="shared" si="171"/>
        <v>1058</v>
      </c>
      <c r="B1061" s="1" t="s">
        <v>2091</v>
      </c>
      <c r="C1061" s="2">
        <v>1719113</v>
      </c>
      <c r="D1061" s="3" t="s">
        <v>2092</v>
      </c>
      <c r="E1061" s="3" t="s">
        <v>2093</v>
      </c>
      <c r="F1061" s="1">
        <v>152</v>
      </c>
      <c r="G1061" s="1">
        <v>114</v>
      </c>
      <c r="H1061" s="1">
        <v>5</v>
      </c>
      <c r="I1061" s="1">
        <v>33</v>
      </c>
      <c r="J1061" s="1">
        <v>38</v>
      </c>
      <c r="K1061" s="1">
        <f t="shared" si="168"/>
        <v>38</v>
      </c>
      <c r="L1061" s="1">
        <v>0</v>
      </c>
      <c r="M1061" s="1">
        <v>0</v>
      </c>
      <c r="N1061" s="1">
        <v>0</v>
      </c>
      <c r="O1061" s="1">
        <v>0</v>
      </c>
      <c r="P1061" s="1">
        <f t="shared" si="172"/>
        <v>0</v>
      </c>
      <c r="Q1061" s="1">
        <v>3</v>
      </c>
      <c r="R1061" s="1">
        <f t="shared" si="169"/>
        <v>3</v>
      </c>
      <c r="S1061" s="1">
        <v>0</v>
      </c>
      <c r="T1061" s="1">
        <v>0</v>
      </c>
      <c r="U1061" s="1">
        <v>0</v>
      </c>
      <c r="V1061" s="1">
        <v>0</v>
      </c>
      <c r="W1061" s="1">
        <f t="shared" si="173"/>
        <v>0</v>
      </c>
      <c r="X1061" s="1">
        <v>5</v>
      </c>
      <c r="Y1061" s="1">
        <f t="shared" si="170"/>
        <v>5</v>
      </c>
      <c r="Z1061" s="1">
        <v>77.198216000000002</v>
      </c>
      <c r="AA1061" s="1">
        <v>28.566445999999999</v>
      </c>
    </row>
    <row r="1062" spans="1:27" ht="90">
      <c r="A1062" s="1">
        <f t="shared" si="171"/>
        <v>1059</v>
      </c>
      <c r="B1062" s="1" t="s">
        <v>2084</v>
      </c>
      <c r="C1062" s="2">
        <v>1719115</v>
      </c>
      <c r="D1062" s="3" t="s">
        <v>2094</v>
      </c>
      <c r="E1062" s="3" t="s">
        <v>2095</v>
      </c>
      <c r="F1062" s="1">
        <v>136</v>
      </c>
      <c r="G1062" s="1">
        <v>102</v>
      </c>
      <c r="H1062" s="1">
        <v>4</v>
      </c>
      <c r="I1062" s="1">
        <v>30</v>
      </c>
      <c r="J1062" s="1">
        <v>34</v>
      </c>
      <c r="K1062" s="1">
        <f t="shared" si="168"/>
        <v>34</v>
      </c>
      <c r="L1062" s="1">
        <v>0</v>
      </c>
      <c r="M1062" s="1">
        <v>0</v>
      </c>
      <c r="N1062" s="1">
        <v>0</v>
      </c>
      <c r="O1062" s="1">
        <v>0</v>
      </c>
      <c r="P1062" s="1">
        <f t="shared" si="172"/>
        <v>0</v>
      </c>
      <c r="Q1062" s="1">
        <v>2</v>
      </c>
      <c r="R1062" s="1">
        <f t="shared" si="169"/>
        <v>2</v>
      </c>
      <c r="S1062" s="1">
        <v>0</v>
      </c>
      <c r="T1062" s="1">
        <v>0</v>
      </c>
      <c r="U1062" s="1">
        <v>0</v>
      </c>
      <c r="V1062" s="1">
        <v>0</v>
      </c>
      <c r="W1062" s="1">
        <f t="shared" si="173"/>
        <v>0</v>
      </c>
      <c r="X1062" s="1">
        <v>0</v>
      </c>
      <c r="Y1062" s="1">
        <f t="shared" si="170"/>
        <v>0</v>
      </c>
      <c r="Z1062" s="1">
        <v>77.165345000000002</v>
      </c>
      <c r="AA1062" s="1">
        <v>28.586241999999999</v>
      </c>
    </row>
    <row r="1063" spans="1:27" ht="60">
      <c r="A1063" s="1">
        <f t="shared" si="171"/>
        <v>1060</v>
      </c>
      <c r="B1063" s="1" t="s">
        <v>2091</v>
      </c>
      <c r="C1063" s="2">
        <v>1719116</v>
      </c>
      <c r="D1063" s="3" t="s">
        <v>963</v>
      </c>
      <c r="E1063" s="3" t="s">
        <v>2096</v>
      </c>
      <c r="F1063" s="1">
        <v>90</v>
      </c>
      <c r="G1063" s="1">
        <v>67</v>
      </c>
      <c r="H1063" s="1">
        <v>3</v>
      </c>
      <c r="I1063" s="1">
        <v>20</v>
      </c>
      <c r="J1063" s="1">
        <v>23</v>
      </c>
      <c r="K1063" s="1">
        <f t="shared" si="168"/>
        <v>23</v>
      </c>
      <c r="L1063" s="1">
        <v>0</v>
      </c>
      <c r="M1063" s="1">
        <v>0</v>
      </c>
      <c r="N1063" s="1">
        <v>0</v>
      </c>
      <c r="O1063" s="1">
        <v>0</v>
      </c>
      <c r="P1063" s="1">
        <f t="shared" si="172"/>
        <v>0</v>
      </c>
      <c r="Q1063" s="1">
        <v>3</v>
      </c>
      <c r="R1063" s="1">
        <f t="shared" si="169"/>
        <v>3</v>
      </c>
      <c r="S1063" s="1">
        <v>0</v>
      </c>
      <c r="T1063" s="1">
        <v>0</v>
      </c>
      <c r="U1063" s="1">
        <v>0</v>
      </c>
      <c r="V1063" s="1">
        <v>0</v>
      </c>
      <c r="W1063" s="1">
        <f t="shared" si="173"/>
        <v>0</v>
      </c>
      <c r="X1063" s="1">
        <v>1</v>
      </c>
      <c r="Y1063" s="1">
        <f t="shared" si="170"/>
        <v>1</v>
      </c>
      <c r="Z1063" s="1">
        <v>77.199889999999996</v>
      </c>
      <c r="AA1063" s="1">
        <v>28.562968999999999</v>
      </c>
    </row>
    <row r="1064" spans="1:27" ht="165">
      <c r="A1064" s="1">
        <f t="shared" si="171"/>
        <v>1061</v>
      </c>
      <c r="B1064" s="1" t="s">
        <v>2084</v>
      </c>
      <c r="C1064" s="2">
        <v>1719118</v>
      </c>
      <c r="D1064" s="3" t="s">
        <v>2097</v>
      </c>
      <c r="E1064" s="3" t="s">
        <v>2098</v>
      </c>
      <c r="F1064" s="1">
        <v>50</v>
      </c>
      <c r="G1064" s="1">
        <v>37</v>
      </c>
      <c r="H1064" s="1">
        <v>2</v>
      </c>
      <c r="I1064" s="1">
        <v>11</v>
      </c>
      <c r="J1064" s="1">
        <v>13</v>
      </c>
      <c r="K1064" s="1">
        <f t="shared" si="168"/>
        <v>13</v>
      </c>
      <c r="L1064" s="1">
        <v>0</v>
      </c>
      <c r="M1064" s="1">
        <v>0</v>
      </c>
      <c r="N1064" s="1">
        <v>0</v>
      </c>
      <c r="O1064" s="1">
        <v>0</v>
      </c>
      <c r="P1064" s="1">
        <f t="shared" si="172"/>
        <v>0</v>
      </c>
      <c r="Q1064" s="1">
        <v>2</v>
      </c>
      <c r="R1064" s="1">
        <f t="shared" si="169"/>
        <v>2</v>
      </c>
      <c r="S1064" s="1">
        <v>0</v>
      </c>
      <c r="T1064" s="1">
        <v>0</v>
      </c>
      <c r="U1064" s="1">
        <v>0</v>
      </c>
      <c r="V1064" s="1">
        <v>0</v>
      </c>
      <c r="W1064" s="1">
        <f t="shared" si="173"/>
        <v>0</v>
      </c>
      <c r="X1064" s="1">
        <v>0</v>
      </c>
      <c r="Y1064" s="1">
        <f t="shared" si="170"/>
        <v>0</v>
      </c>
      <c r="Z1064" s="1">
        <v>77.167739999999995</v>
      </c>
      <c r="AA1064" s="1">
        <v>28.582267999999999</v>
      </c>
    </row>
    <row r="1065" spans="1:27" ht="75">
      <c r="A1065" s="1">
        <f t="shared" si="171"/>
        <v>1062</v>
      </c>
      <c r="B1065" s="1" t="s">
        <v>2084</v>
      </c>
      <c r="C1065" s="2">
        <v>1719119</v>
      </c>
      <c r="D1065" s="3" t="s">
        <v>2099</v>
      </c>
      <c r="E1065" s="3" t="s">
        <v>2100</v>
      </c>
      <c r="F1065" s="1">
        <v>24</v>
      </c>
      <c r="G1065" s="1">
        <v>18</v>
      </c>
      <c r="H1065" s="1">
        <v>1</v>
      </c>
      <c r="I1065" s="1">
        <v>5</v>
      </c>
      <c r="J1065" s="1">
        <v>6</v>
      </c>
      <c r="K1065" s="1">
        <f t="shared" si="168"/>
        <v>6</v>
      </c>
      <c r="L1065" s="1">
        <v>0</v>
      </c>
      <c r="M1065" s="1">
        <v>0</v>
      </c>
      <c r="N1065" s="1">
        <v>0</v>
      </c>
      <c r="O1065" s="1">
        <v>0</v>
      </c>
      <c r="P1065" s="1">
        <f t="shared" si="172"/>
        <v>0</v>
      </c>
      <c r="Q1065" s="1">
        <v>1</v>
      </c>
      <c r="R1065" s="1">
        <f t="shared" si="169"/>
        <v>1</v>
      </c>
      <c r="S1065" s="1">
        <v>0</v>
      </c>
      <c r="T1065" s="1">
        <v>0</v>
      </c>
      <c r="U1065" s="1">
        <v>0</v>
      </c>
      <c r="V1065" s="1">
        <v>0</v>
      </c>
      <c r="W1065" s="1">
        <f t="shared" si="173"/>
        <v>0</v>
      </c>
      <c r="X1065" s="1">
        <v>3</v>
      </c>
      <c r="Y1065" s="1">
        <f t="shared" si="170"/>
        <v>3</v>
      </c>
      <c r="Z1065" s="1">
        <v>77.171457000000004</v>
      </c>
      <c r="AA1065" s="1">
        <v>28.56878</v>
      </c>
    </row>
    <row r="1066" spans="1:27" ht="105">
      <c r="A1066" s="1">
        <f t="shared" si="171"/>
        <v>1063</v>
      </c>
      <c r="B1066" s="1" t="s">
        <v>2091</v>
      </c>
      <c r="C1066" s="2">
        <v>1719120</v>
      </c>
      <c r="D1066" s="3" t="s">
        <v>2101</v>
      </c>
      <c r="E1066" s="3" t="s">
        <v>2102</v>
      </c>
      <c r="F1066" s="1">
        <v>0</v>
      </c>
      <c r="G1066" s="1">
        <v>0</v>
      </c>
      <c r="H1066" s="1">
        <v>0</v>
      </c>
      <c r="I1066" s="1">
        <v>0</v>
      </c>
      <c r="J1066" s="1">
        <v>0</v>
      </c>
      <c r="K1066" s="1">
        <f t="shared" si="168"/>
        <v>0</v>
      </c>
      <c r="L1066" s="1">
        <v>0</v>
      </c>
      <c r="M1066" s="1">
        <v>0</v>
      </c>
      <c r="N1066" s="1">
        <v>0</v>
      </c>
      <c r="O1066" s="1">
        <v>0</v>
      </c>
      <c r="P1066" s="1">
        <f t="shared" si="172"/>
        <v>0</v>
      </c>
      <c r="Q1066" s="1" t="e">
        <f>VLOOKUP(C1066,0,12,0)+VLOOKUP(C1066,0,12,0)</f>
        <v>#N/A</v>
      </c>
      <c r="R1066" s="1" t="e">
        <f t="shared" si="169"/>
        <v>#N/A</v>
      </c>
      <c r="S1066" s="1">
        <v>160</v>
      </c>
      <c r="T1066" s="1">
        <v>120</v>
      </c>
      <c r="U1066" s="1">
        <v>5</v>
      </c>
      <c r="V1066" s="1">
        <v>35</v>
      </c>
      <c r="W1066" s="1">
        <f t="shared" si="173"/>
        <v>40</v>
      </c>
      <c r="X1066" s="1" t="e">
        <f>VLOOKUP(C1066,0,12,0)+VLOOKUP(C1066,0,12,0)</f>
        <v>#N/A</v>
      </c>
      <c r="Y1066" s="1" t="e">
        <f t="shared" si="170"/>
        <v>#N/A</v>
      </c>
      <c r="Z1066" s="1">
        <v>77.194100000000006</v>
      </c>
      <c r="AA1066" s="1">
        <v>28.566164300000001</v>
      </c>
    </row>
    <row r="1067" spans="1:27" ht="105">
      <c r="A1067" s="1">
        <f t="shared" si="171"/>
        <v>1064</v>
      </c>
      <c r="B1067" s="1" t="s">
        <v>2084</v>
      </c>
      <c r="C1067" s="2">
        <v>1719121</v>
      </c>
      <c r="D1067" s="3" t="s">
        <v>2103</v>
      </c>
      <c r="E1067" s="3" t="s">
        <v>2104</v>
      </c>
      <c r="F1067" s="1">
        <v>120</v>
      </c>
      <c r="G1067" s="1">
        <v>90</v>
      </c>
      <c r="H1067" s="1">
        <v>4</v>
      </c>
      <c r="I1067" s="1">
        <v>26</v>
      </c>
      <c r="J1067" s="1">
        <v>30</v>
      </c>
      <c r="K1067" s="1">
        <f t="shared" si="168"/>
        <v>30</v>
      </c>
      <c r="L1067" s="1">
        <v>0</v>
      </c>
      <c r="M1067" s="1">
        <v>0</v>
      </c>
      <c r="N1067" s="1">
        <v>0</v>
      </c>
      <c r="O1067" s="1">
        <v>0</v>
      </c>
      <c r="P1067" s="1">
        <f t="shared" si="172"/>
        <v>0</v>
      </c>
      <c r="Q1067" s="1">
        <v>4</v>
      </c>
      <c r="R1067" s="1">
        <f t="shared" si="169"/>
        <v>4</v>
      </c>
      <c r="S1067" s="1">
        <v>0</v>
      </c>
      <c r="T1067" s="1">
        <v>0</v>
      </c>
      <c r="U1067" s="1">
        <v>0</v>
      </c>
      <c r="V1067" s="1">
        <v>0</v>
      </c>
      <c r="W1067" s="1">
        <f t="shared" si="173"/>
        <v>0</v>
      </c>
      <c r="X1067" s="1">
        <v>0</v>
      </c>
      <c r="Y1067" s="1">
        <f t="shared" si="170"/>
        <v>0</v>
      </c>
      <c r="Z1067" s="1">
        <v>77.168814999999995</v>
      </c>
      <c r="AA1067" s="1">
        <v>28.575554</v>
      </c>
    </row>
    <row r="1068" spans="1:27" ht="75">
      <c r="A1068" s="1">
        <f t="shared" si="171"/>
        <v>1065</v>
      </c>
      <c r="B1068" s="1" t="s">
        <v>2084</v>
      </c>
      <c r="C1068" s="2">
        <v>1719122</v>
      </c>
      <c r="D1068" s="3" t="s">
        <v>2105</v>
      </c>
      <c r="E1068" s="3" t="s">
        <v>2106</v>
      </c>
      <c r="F1068" s="1">
        <v>60</v>
      </c>
      <c r="G1068" s="1">
        <v>45</v>
      </c>
      <c r="H1068" s="1">
        <v>2</v>
      </c>
      <c r="I1068" s="1">
        <v>13</v>
      </c>
      <c r="J1068" s="1">
        <v>15</v>
      </c>
      <c r="K1068" s="1">
        <f t="shared" si="168"/>
        <v>15</v>
      </c>
      <c r="L1068" s="1">
        <v>0</v>
      </c>
      <c r="M1068" s="1">
        <v>0</v>
      </c>
      <c r="N1068" s="1">
        <v>0</v>
      </c>
      <c r="O1068" s="1">
        <v>0</v>
      </c>
      <c r="P1068" s="1">
        <f t="shared" si="172"/>
        <v>0</v>
      </c>
      <c r="Q1068" s="1">
        <v>2</v>
      </c>
      <c r="R1068" s="1">
        <f t="shared" si="169"/>
        <v>2</v>
      </c>
      <c r="S1068" s="1">
        <v>0</v>
      </c>
      <c r="T1068" s="1">
        <v>0</v>
      </c>
      <c r="U1068" s="1">
        <v>0</v>
      </c>
      <c r="V1068" s="1">
        <v>0</v>
      </c>
      <c r="W1068" s="1">
        <f t="shared" si="173"/>
        <v>0</v>
      </c>
      <c r="X1068" s="1">
        <v>6</v>
      </c>
      <c r="Y1068" s="1">
        <f t="shared" si="170"/>
        <v>6</v>
      </c>
      <c r="Z1068" s="1">
        <v>77.202095</v>
      </c>
      <c r="AA1068" s="1">
        <v>28.577307000000001</v>
      </c>
    </row>
    <row r="1069" spans="1:27" ht="90">
      <c r="A1069" s="1">
        <f t="shared" si="171"/>
        <v>1066</v>
      </c>
      <c r="B1069" s="1" t="s">
        <v>2084</v>
      </c>
      <c r="C1069" s="2">
        <v>1719131</v>
      </c>
      <c r="D1069" s="3" t="s">
        <v>2107</v>
      </c>
      <c r="E1069" s="3" t="s">
        <v>2108</v>
      </c>
      <c r="F1069" s="1">
        <v>80</v>
      </c>
      <c r="G1069" s="1">
        <v>60</v>
      </c>
      <c r="H1069" s="1">
        <v>2</v>
      </c>
      <c r="I1069" s="1">
        <v>18</v>
      </c>
      <c r="J1069" s="1">
        <v>20</v>
      </c>
      <c r="K1069" s="1">
        <f t="shared" si="168"/>
        <v>20</v>
      </c>
      <c r="L1069" s="1">
        <v>0</v>
      </c>
      <c r="M1069" s="1">
        <v>0</v>
      </c>
      <c r="N1069" s="1">
        <v>0</v>
      </c>
      <c r="O1069" s="1">
        <v>0</v>
      </c>
      <c r="P1069" s="1">
        <f t="shared" si="172"/>
        <v>0</v>
      </c>
      <c r="Q1069" s="1" t="e">
        <f>VLOOKUP(C1069,0,12,0)+VLOOKUP(C1069,0,12,0)</f>
        <v>#N/A</v>
      </c>
      <c r="R1069" s="1" t="e">
        <f t="shared" si="169"/>
        <v>#N/A</v>
      </c>
      <c r="S1069" s="1">
        <v>0</v>
      </c>
      <c r="T1069" s="1">
        <v>0</v>
      </c>
      <c r="U1069" s="1">
        <v>0</v>
      </c>
      <c r="V1069" s="1">
        <v>0</v>
      </c>
      <c r="W1069" s="1">
        <f t="shared" si="173"/>
        <v>0</v>
      </c>
      <c r="X1069" s="1" t="e">
        <f>VLOOKUP(C1069,0,12,0)+VLOOKUP(C1069,0,12,0)</f>
        <v>#N/A</v>
      </c>
      <c r="Y1069" s="1" t="e">
        <f t="shared" si="170"/>
        <v>#N/A</v>
      </c>
      <c r="Z1069" s="1">
        <v>77.109359999999995</v>
      </c>
      <c r="AA1069" s="1">
        <v>28.517797000000002</v>
      </c>
    </row>
    <row r="1070" spans="1:27" ht="30">
      <c r="A1070" s="1">
        <f t="shared" si="171"/>
        <v>1067</v>
      </c>
      <c r="B1070" s="1" t="s">
        <v>2084</v>
      </c>
      <c r="C1070" s="2">
        <v>1719132</v>
      </c>
      <c r="D1070" s="3" t="s">
        <v>2109</v>
      </c>
      <c r="E1070" s="3" t="s">
        <v>2110</v>
      </c>
      <c r="F1070" s="1">
        <v>35</v>
      </c>
      <c r="G1070" s="1">
        <v>26</v>
      </c>
      <c r="H1070" s="1">
        <v>1</v>
      </c>
      <c r="I1070" s="1">
        <v>8</v>
      </c>
      <c r="J1070" s="1">
        <v>9</v>
      </c>
      <c r="K1070" s="1">
        <f t="shared" si="168"/>
        <v>9</v>
      </c>
      <c r="L1070" s="1">
        <v>0</v>
      </c>
      <c r="M1070" s="1">
        <v>0</v>
      </c>
      <c r="N1070" s="1">
        <v>0</v>
      </c>
      <c r="O1070" s="1">
        <v>0</v>
      </c>
      <c r="P1070" s="1">
        <f t="shared" si="172"/>
        <v>0</v>
      </c>
      <c r="Q1070" s="1" t="e">
        <f>VLOOKUP(C1070,0,12,0)+VLOOKUP(C1070,0,12,0)</f>
        <v>#N/A</v>
      </c>
      <c r="R1070" s="1" t="e">
        <f t="shared" si="169"/>
        <v>#N/A</v>
      </c>
      <c r="S1070" s="1">
        <v>0</v>
      </c>
      <c r="T1070" s="1">
        <v>0</v>
      </c>
      <c r="U1070" s="1">
        <v>0</v>
      </c>
      <c r="V1070" s="1">
        <v>0</v>
      </c>
      <c r="W1070" s="1">
        <f t="shared" si="173"/>
        <v>0</v>
      </c>
      <c r="X1070" s="1" t="e">
        <f>VLOOKUP(C1070,0,12,0)+VLOOKUP(C1070,0,12,0)</f>
        <v>#N/A</v>
      </c>
      <c r="Y1070" s="1" t="e">
        <f t="shared" si="170"/>
        <v>#N/A</v>
      </c>
      <c r="Z1070" s="1">
        <v>77.173535999999999</v>
      </c>
      <c r="AA1070" s="1">
        <v>28.551261</v>
      </c>
    </row>
    <row r="1071" spans="1:27" ht="90">
      <c r="A1071" s="1">
        <f t="shared" si="171"/>
        <v>1068</v>
      </c>
      <c r="B1071" s="1" t="s">
        <v>2111</v>
      </c>
      <c r="C1071" s="2">
        <v>1719133</v>
      </c>
      <c r="D1071" s="3" t="s">
        <v>2112</v>
      </c>
      <c r="E1071" s="3" t="s">
        <v>2113</v>
      </c>
      <c r="F1071" s="1">
        <v>40</v>
      </c>
      <c r="G1071" s="1">
        <v>30</v>
      </c>
      <c r="H1071" s="1">
        <v>1</v>
      </c>
      <c r="I1071" s="1">
        <v>9</v>
      </c>
      <c r="J1071" s="1">
        <v>10</v>
      </c>
      <c r="K1071" s="1">
        <f t="shared" si="168"/>
        <v>10</v>
      </c>
      <c r="L1071" s="1">
        <v>0</v>
      </c>
      <c r="M1071" s="1">
        <v>0</v>
      </c>
      <c r="N1071" s="1">
        <v>0</v>
      </c>
      <c r="O1071" s="1">
        <v>0</v>
      </c>
      <c r="P1071" s="1">
        <f t="shared" si="172"/>
        <v>0</v>
      </c>
      <c r="Q1071" s="1" t="e">
        <f>VLOOKUP(C1071,0,12,0)+VLOOKUP(C1071,0,12,0)</f>
        <v>#N/A</v>
      </c>
      <c r="R1071" s="1" t="e">
        <f t="shared" si="169"/>
        <v>#N/A</v>
      </c>
      <c r="S1071" s="1">
        <v>0</v>
      </c>
      <c r="T1071" s="1">
        <v>0</v>
      </c>
      <c r="U1071" s="1">
        <v>0</v>
      </c>
      <c r="V1071" s="1">
        <v>0</v>
      </c>
      <c r="W1071" s="1">
        <f t="shared" si="173"/>
        <v>0</v>
      </c>
      <c r="X1071" s="1" t="e">
        <f>VLOOKUP(C1071,0,12,0)+VLOOKUP(C1071,0,12,0)</f>
        <v>#N/A</v>
      </c>
      <c r="Y1071" s="1" t="e">
        <f t="shared" si="170"/>
        <v>#N/A</v>
      </c>
      <c r="Z1071" s="1">
        <v>77.227665000000002</v>
      </c>
      <c r="AA1071" s="1">
        <v>28.582642</v>
      </c>
    </row>
    <row r="1072" spans="1:27" ht="45">
      <c r="A1072" s="1">
        <f t="shared" si="171"/>
        <v>1069</v>
      </c>
      <c r="B1072" s="1" t="s">
        <v>2084</v>
      </c>
      <c r="C1072" s="2">
        <v>1720122</v>
      </c>
      <c r="D1072" s="3" t="s">
        <v>2114</v>
      </c>
      <c r="E1072" s="3" t="s">
        <v>2115</v>
      </c>
      <c r="F1072" s="1">
        <v>0</v>
      </c>
      <c r="G1072" s="1">
        <v>0</v>
      </c>
      <c r="H1072" s="1">
        <v>0</v>
      </c>
      <c r="I1072" s="1">
        <v>0</v>
      </c>
      <c r="J1072" s="1">
        <v>0</v>
      </c>
      <c r="K1072" s="1">
        <f t="shared" si="168"/>
        <v>0</v>
      </c>
      <c r="L1072" s="1">
        <v>40</v>
      </c>
      <c r="M1072" s="1">
        <v>30</v>
      </c>
      <c r="N1072" s="1">
        <v>1</v>
      </c>
      <c r="O1072" s="1">
        <v>9</v>
      </c>
      <c r="P1072" s="1">
        <f t="shared" si="172"/>
        <v>10</v>
      </c>
      <c r="Q1072" s="1" t="e">
        <f>VLOOKUP(C1072,0,12,0)+VLOOKUP(C1072,0,12,0)</f>
        <v>#N/A</v>
      </c>
      <c r="R1072" s="1" t="e">
        <f t="shared" si="169"/>
        <v>#N/A</v>
      </c>
      <c r="S1072" s="1">
        <v>0</v>
      </c>
      <c r="T1072" s="1">
        <v>0</v>
      </c>
      <c r="U1072" s="1">
        <v>0</v>
      </c>
      <c r="V1072" s="1">
        <v>0</v>
      </c>
      <c r="W1072" s="1">
        <f t="shared" si="173"/>
        <v>0</v>
      </c>
      <c r="X1072" s="1" t="e">
        <f>VLOOKUP(C1072,0,12,0)+VLOOKUP(C1072,0,12,0)</f>
        <v>#N/A</v>
      </c>
      <c r="Y1072" s="1" t="e">
        <f t="shared" si="170"/>
        <v>#N/A</v>
      </c>
      <c r="Z1072" s="1">
        <v>77.142962999999995</v>
      </c>
      <c r="AA1072" s="1">
        <v>28.626162000000001</v>
      </c>
    </row>
    <row r="1073" spans="1:27" ht="45">
      <c r="A1073" s="1">
        <f t="shared" si="171"/>
        <v>1070</v>
      </c>
      <c r="B1073" s="1" t="s">
        <v>2084</v>
      </c>
      <c r="C1073" s="2">
        <v>1720124</v>
      </c>
      <c r="D1073" s="3" t="s">
        <v>2116</v>
      </c>
      <c r="E1073" s="3" t="s">
        <v>2117</v>
      </c>
      <c r="F1073" s="1">
        <v>90</v>
      </c>
      <c r="G1073" s="1">
        <v>67</v>
      </c>
      <c r="H1073" s="1">
        <v>3</v>
      </c>
      <c r="I1073" s="1">
        <v>20</v>
      </c>
      <c r="J1073" s="1">
        <v>23</v>
      </c>
      <c r="K1073" s="1">
        <f t="shared" si="168"/>
        <v>23</v>
      </c>
      <c r="L1073" s="1">
        <v>0</v>
      </c>
      <c r="M1073" s="1">
        <v>0</v>
      </c>
      <c r="N1073" s="1">
        <v>0</v>
      </c>
      <c r="O1073" s="1">
        <v>0</v>
      </c>
      <c r="P1073" s="1">
        <f t="shared" si="172"/>
        <v>0</v>
      </c>
      <c r="Q1073" s="1">
        <v>0</v>
      </c>
      <c r="R1073" s="1">
        <f t="shared" si="169"/>
        <v>0</v>
      </c>
      <c r="S1073" s="1">
        <v>0</v>
      </c>
      <c r="T1073" s="1">
        <v>0</v>
      </c>
      <c r="U1073" s="1">
        <v>0</v>
      </c>
      <c r="V1073" s="1">
        <v>0</v>
      </c>
      <c r="W1073" s="1">
        <f t="shared" si="173"/>
        <v>0</v>
      </c>
      <c r="X1073" s="1">
        <v>0</v>
      </c>
      <c r="Y1073" s="1">
        <f t="shared" si="170"/>
        <v>0</v>
      </c>
      <c r="Z1073" s="1">
        <v>77.144284999999996</v>
      </c>
      <c r="AA1073" s="1">
        <v>28.533695000000002</v>
      </c>
    </row>
    <row r="1074" spans="1:27" ht="90">
      <c r="A1074" s="1">
        <f t="shared" si="171"/>
        <v>1071</v>
      </c>
      <c r="B1074" s="1" t="s">
        <v>2084</v>
      </c>
      <c r="C1074" s="2">
        <v>1720125</v>
      </c>
      <c r="D1074" s="3" t="s">
        <v>2118</v>
      </c>
      <c r="E1074" s="3" t="s">
        <v>2119</v>
      </c>
      <c r="F1074" s="1">
        <v>0</v>
      </c>
      <c r="G1074" s="1">
        <v>0</v>
      </c>
      <c r="H1074" s="1">
        <v>0</v>
      </c>
      <c r="I1074" s="1">
        <v>0</v>
      </c>
      <c r="J1074" s="1">
        <v>0</v>
      </c>
      <c r="K1074" s="1">
        <f t="shared" si="168"/>
        <v>0</v>
      </c>
      <c r="L1074" s="1">
        <v>0</v>
      </c>
      <c r="M1074" s="1">
        <v>0</v>
      </c>
      <c r="N1074" s="1">
        <v>0</v>
      </c>
      <c r="O1074" s="1">
        <v>0</v>
      </c>
      <c r="P1074" s="1">
        <f t="shared" si="172"/>
        <v>0</v>
      </c>
      <c r="Q1074" s="1" t="e">
        <f>VLOOKUP(C1074,0,12,0)+VLOOKUP(C1074,0,12,0)</f>
        <v>#N/A</v>
      </c>
      <c r="R1074" s="1" t="e">
        <f t="shared" si="169"/>
        <v>#N/A</v>
      </c>
      <c r="S1074" s="1">
        <v>160</v>
      </c>
      <c r="T1074" s="1">
        <v>120</v>
      </c>
      <c r="U1074" s="1">
        <v>4</v>
      </c>
      <c r="V1074" s="1">
        <v>36</v>
      </c>
      <c r="W1074" s="1">
        <f t="shared" si="173"/>
        <v>40</v>
      </c>
      <c r="X1074" s="1" t="e">
        <f>VLOOKUP(C1074,0,12,0)+VLOOKUP(C1074,0,12,0)</f>
        <v>#N/A</v>
      </c>
      <c r="Y1074" s="1" t="e">
        <f t="shared" si="170"/>
        <v>#N/A</v>
      </c>
      <c r="Z1074" s="1">
        <v>77.147650999999996</v>
      </c>
      <c r="AA1074" s="1">
        <v>28.623826999999999</v>
      </c>
    </row>
    <row r="1075" spans="1:27" ht="60">
      <c r="A1075" s="1">
        <f t="shared" si="171"/>
        <v>1072</v>
      </c>
      <c r="B1075" s="1" t="s">
        <v>2084</v>
      </c>
      <c r="C1075" s="2">
        <v>1720127</v>
      </c>
      <c r="D1075" s="3" t="s">
        <v>2120</v>
      </c>
      <c r="E1075" s="3" t="s">
        <v>2121</v>
      </c>
      <c r="F1075" s="1">
        <v>160</v>
      </c>
      <c r="G1075" s="1">
        <v>120</v>
      </c>
      <c r="H1075" s="1">
        <v>5</v>
      </c>
      <c r="I1075" s="1">
        <v>35</v>
      </c>
      <c r="J1075" s="1">
        <v>40</v>
      </c>
      <c r="K1075" s="1">
        <f t="shared" si="168"/>
        <v>40</v>
      </c>
      <c r="L1075" s="1">
        <v>0</v>
      </c>
      <c r="M1075" s="1">
        <v>0</v>
      </c>
      <c r="N1075" s="1">
        <v>0</v>
      </c>
      <c r="O1075" s="1">
        <v>0</v>
      </c>
      <c r="P1075" s="1">
        <f t="shared" si="172"/>
        <v>0</v>
      </c>
      <c r="Q1075" s="1">
        <v>13</v>
      </c>
      <c r="R1075" s="1">
        <f t="shared" si="169"/>
        <v>13</v>
      </c>
      <c r="S1075" s="1">
        <v>0</v>
      </c>
      <c r="T1075" s="1">
        <v>0</v>
      </c>
      <c r="U1075" s="1">
        <v>0</v>
      </c>
      <c r="V1075" s="1">
        <v>0</v>
      </c>
      <c r="W1075" s="1">
        <f t="shared" si="173"/>
        <v>0</v>
      </c>
      <c r="X1075" s="1">
        <v>6</v>
      </c>
      <c r="Y1075" s="1">
        <f t="shared" si="170"/>
        <v>6</v>
      </c>
      <c r="Z1075" s="1">
        <v>77.158196000000004</v>
      </c>
      <c r="AA1075" s="1">
        <v>28.555664</v>
      </c>
    </row>
    <row r="1076" spans="1:27" ht="75">
      <c r="A1076" s="1">
        <f t="shared" si="171"/>
        <v>1073</v>
      </c>
      <c r="B1076" s="1" t="s">
        <v>2084</v>
      </c>
      <c r="C1076" s="2">
        <v>1720129</v>
      </c>
      <c r="D1076" s="3" t="s">
        <v>2122</v>
      </c>
      <c r="E1076" s="3" t="s">
        <v>2123</v>
      </c>
      <c r="F1076" s="1">
        <v>40</v>
      </c>
      <c r="G1076" s="1">
        <v>30</v>
      </c>
      <c r="H1076" s="1">
        <v>1</v>
      </c>
      <c r="I1076" s="1">
        <v>9</v>
      </c>
      <c r="J1076" s="1">
        <v>10</v>
      </c>
      <c r="K1076" s="1">
        <f t="shared" si="168"/>
        <v>10</v>
      </c>
      <c r="L1076" s="1">
        <v>24</v>
      </c>
      <c r="M1076" s="1">
        <v>18</v>
      </c>
      <c r="N1076" s="1">
        <v>1</v>
      </c>
      <c r="O1076" s="1">
        <v>5</v>
      </c>
      <c r="P1076" s="1">
        <f t="shared" si="172"/>
        <v>6</v>
      </c>
      <c r="Q1076" s="1" t="e">
        <f>VLOOKUP(C1076,0,12,0)+VLOOKUP(C1076,0,12,0)</f>
        <v>#N/A</v>
      </c>
      <c r="R1076" s="1" t="e">
        <f t="shared" si="169"/>
        <v>#N/A</v>
      </c>
      <c r="S1076" s="1">
        <v>80</v>
      </c>
      <c r="T1076" s="1">
        <v>60</v>
      </c>
      <c r="U1076" s="1">
        <v>2</v>
      </c>
      <c r="V1076" s="1">
        <v>18</v>
      </c>
      <c r="W1076" s="1">
        <f t="shared" si="173"/>
        <v>20</v>
      </c>
      <c r="X1076" s="1" t="e">
        <f>VLOOKUP(C1076,0,12,0)+VLOOKUP(C1076,0,12,0)</f>
        <v>#N/A</v>
      </c>
      <c r="Y1076" s="1" t="e">
        <f t="shared" si="170"/>
        <v>#N/A</v>
      </c>
      <c r="Z1076" s="1">
        <v>77.145076000000003</v>
      </c>
      <c r="AA1076" s="1">
        <v>28.494615</v>
      </c>
    </row>
    <row r="1077" spans="1:27" ht="60">
      <c r="A1077" s="1">
        <f t="shared" si="171"/>
        <v>1074</v>
      </c>
      <c r="B1077" s="1" t="s">
        <v>2084</v>
      </c>
      <c r="C1077" s="2">
        <v>1720130</v>
      </c>
      <c r="D1077" s="3" t="s">
        <v>2124</v>
      </c>
      <c r="E1077" s="3" t="s">
        <v>2125</v>
      </c>
      <c r="F1077" s="1">
        <v>40</v>
      </c>
      <c r="G1077" s="1">
        <v>30</v>
      </c>
      <c r="H1077" s="1">
        <v>1</v>
      </c>
      <c r="I1077" s="1">
        <v>9</v>
      </c>
      <c r="J1077" s="1">
        <v>10</v>
      </c>
      <c r="K1077" s="1">
        <f t="shared" si="168"/>
        <v>10</v>
      </c>
      <c r="L1077" s="1">
        <v>0</v>
      </c>
      <c r="M1077" s="1">
        <v>0</v>
      </c>
      <c r="N1077" s="1">
        <v>0</v>
      </c>
      <c r="O1077" s="1">
        <v>0</v>
      </c>
      <c r="P1077" s="1">
        <f t="shared" si="172"/>
        <v>0</v>
      </c>
      <c r="Q1077" s="1" t="e">
        <f>VLOOKUP(C1077,0,12,0)+VLOOKUP(C1077,0,12,0)</f>
        <v>#N/A</v>
      </c>
      <c r="R1077" s="1" t="e">
        <f t="shared" si="169"/>
        <v>#N/A</v>
      </c>
      <c r="S1077" s="1">
        <v>0</v>
      </c>
      <c r="T1077" s="1">
        <v>0</v>
      </c>
      <c r="U1077" s="1">
        <v>0</v>
      </c>
      <c r="V1077" s="1">
        <v>0</v>
      </c>
      <c r="W1077" s="1">
        <f t="shared" si="173"/>
        <v>0</v>
      </c>
      <c r="X1077" s="1" t="e">
        <f>VLOOKUP(C1077,0,12,0)+VLOOKUP(C1077,0,12,0)</f>
        <v>#N/A</v>
      </c>
      <c r="Y1077" s="1" t="e">
        <f t="shared" si="170"/>
        <v>#N/A</v>
      </c>
      <c r="Z1077" s="1">
        <v>77.140778999999995</v>
      </c>
      <c r="AA1077" s="1">
        <v>28.625539</v>
      </c>
    </row>
    <row r="1078" spans="1:27" ht="75">
      <c r="A1078" s="1">
        <f t="shared" si="171"/>
        <v>1075</v>
      </c>
      <c r="B1078" s="1" t="s">
        <v>2084</v>
      </c>
      <c r="C1078" s="2">
        <v>1720132</v>
      </c>
      <c r="D1078" s="3" t="s">
        <v>2126</v>
      </c>
      <c r="E1078" s="3" t="s">
        <v>2127</v>
      </c>
      <c r="F1078" s="1">
        <v>135</v>
      </c>
      <c r="G1078" s="1">
        <v>101</v>
      </c>
      <c r="H1078" s="1">
        <v>4</v>
      </c>
      <c r="I1078" s="1">
        <v>30</v>
      </c>
      <c r="J1078" s="1">
        <v>34</v>
      </c>
      <c r="K1078" s="1">
        <f t="shared" si="168"/>
        <v>34</v>
      </c>
      <c r="L1078" s="1">
        <v>0</v>
      </c>
      <c r="M1078" s="1">
        <v>0</v>
      </c>
      <c r="N1078" s="1">
        <v>0</v>
      </c>
      <c r="O1078" s="1">
        <v>0</v>
      </c>
      <c r="P1078" s="1">
        <f t="shared" si="172"/>
        <v>0</v>
      </c>
      <c r="Q1078" s="1">
        <v>3</v>
      </c>
      <c r="R1078" s="1">
        <f t="shared" si="169"/>
        <v>3</v>
      </c>
      <c r="S1078" s="1">
        <v>0</v>
      </c>
      <c r="T1078" s="1">
        <v>0</v>
      </c>
      <c r="U1078" s="1">
        <v>0</v>
      </c>
      <c r="V1078" s="1">
        <v>0</v>
      </c>
      <c r="W1078" s="1">
        <f t="shared" si="173"/>
        <v>0</v>
      </c>
      <c r="X1078" s="1">
        <v>0</v>
      </c>
      <c r="Y1078" s="1">
        <f t="shared" si="170"/>
        <v>0</v>
      </c>
      <c r="Z1078" s="1">
        <v>77.161833999999999</v>
      </c>
      <c r="AA1078" s="1">
        <v>28.569064000000001</v>
      </c>
    </row>
    <row r="1079" spans="1:27" ht="60">
      <c r="A1079" s="1">
        <f t="shared" si="171"/>
        <v>1076</v>
      </c>
      <c r="B1079" s="1" t="s">
        <v>2084</v>
      </c>
      <c r="C1079" s="2">
        <v>1720133</v>
      </c>
      <c r="D1079" s="3" t="s">
        <v>2128</v>
      </c>
      <c r="E1079" s="3" t="s">
        <v>2129</v>
      </c>
      <c r="F1079" s="1">
        <v>150</v>
      </c>
      <c r="G1079" s="1">
        <v>112</v>
      </c>
      <c r="H1079" s="1">
        <v>5</v>
      </c>
      <c r="I1079" s="1">
        <v>33</v>
      </c>
      <c r="J1079" s="1">
        <v>38</v>
      </c>
      <c r="K1079" s="1">
        <f t="shared" si="168"/>
        <v>38</v>
      </c>
      <c r="L1079" s="1">
        <v>0</v>
      </c>
      <c r="M1079" s="1">
        <v>0</v>
      </c>
      <c r="N1079" s="1">
        <v>0</v>
      </c>
      <c r="O1079" s="1">
        <v>0</v>
      </c>
      <c r="P1079" s="1">
        <f t="shared" si="172"/>
        <v>0</v>
      </c>
      <c r="Q1079" s="1">
        <v>5</v>
      </c>
      <c r="R1079" s="1">
        <f t="shared" si="169"/>
        <v>5</v>
      </c>
      <c r="S1079" s="1">
        <v>0</v>
      </c>
      <c r="T1079" s="1">
        <v>0</v>
      </c>
      <c r="U1079" s="1">
        <v>0</v>
      </c>
      <c r="V1079" s="1">
        <v>0</v>
      </c>
      <c r="W1079" s="1">
        <f t="shared" si="173"/>
        <v>0</v>
      </c>
      <c r="X1079" s="1">
        <v>2</v>
      </c>
      <c r="Y1079" s="1">
        <f t="shared" si="170"/>
        <v>2</v>
      </c>
      <c r="Z1079" s="1">
        <v>77.154595999999998</v>
      </c>
      <c r="AA1079" s="1">
        <v>28.530460999999999</v>
      </c>
    </row>
    <row r="1080" spans="1:27" ht="135">
      <c r="A1080" s="1">
        <f t="shared" si="171"/>
        <v>1077</v>
      </c>
      <c r="B1080" s="1" t="s">
        <v>2084</v>
      </c>
      <c r="C1080" s="2">
        <v>1720135</v>
      </c>
      <c r="D1080" s="3" t="s">
        <v>2130</v>
      </c>
      <c r="E1080" s="3" t="s">
        <v>2131</v>
      </c>
      <c r="F1080" s="1">
        <v>20</v>
      </c>
      <c r="G1080" s="1">
        <v>15</v>
      </c>
      <c r="H1080" s="1">
        <v>1</v>
      </c>
      <c r="I1080" s="1">
        <v>4</v>
      </c>
      <c r="J1080" s="1">
        <v>5</v>
      </c>
      <c r="K1080" s="1">
        <f t="shared" si="168"/>
        <v>5</v>
      </c>
      <c r="L1080" s="1">
        <v>0</v>
      </c>
      <c r="M1080" s="1">
        <v>0</v>
      </c>
      <c r="N1080" s="1">
        <v>0</v>
      </c>
      <c r="O1080" s="1">
        <v>0</v>
      </c>
      <c r="P1080" s="1">
        <f t="shared" si="172"/>
        <v>0</v>
      </c>
      <c r="Q1080" s="1">
        <v>1</v>
      </c>
      <c r="R1080" s="1">
        <f t="shared" si="169"/>
        <v>1</v>
      </c>
      <c r="S1080" s="1">
        <v>0</v>
      </c>
      <c r="T1080" s="1">
        <v>0</v>
      </c>
      <c r="U1080" s="1">
        <v>0</v>
      </c>
      <c r="V1080" s="1">
        <v>0</v>
      </c>
      <c r="W1080" s="1">
        <f t="shared" si="173"/>
        <v>0</v>
      </c>
      <c r="X1080" s="1">
        <v>1</v>
      </c>
      <c r="Y1080" s="1">
        <f t="shared" si="170"/>
        <v>1</v>
      </c>
      <c r="Z1080" s="1">
        <v>77.163877999999997</v>
      </c>
      <c r="AA1080" s="1">
        <v>28.565776</v>
      </c>
    </row>
    <row r="1081" spans="1:27" ht="60">
      <c r="A1081" s="1">
        <f t="shared" si="171"/>
        <v>1078</v>
      </c>
      <c r="B1081" s="1" t="s">
        <v>2084</v>
      </c>
      <c r="C1081" s="2">
        <v>1720136</v>
      </c>
      <c r="D1081" s="3" t="s">
        <v>2132</v>
      </c>
      <c r="E1081" s="3" t="s">
        <v>2133</v>
      </c>
      <c r="F1081" s="1">
        <v>0</v>
      </c>
      <c r="G1081" s="1">
        <v>0</v>
      </c>
      <c r="H1081" s="1">
        <v>0</v>
      </c>
      <c r="I1081" s="1">
        <v>0</v>
      </c>
      <c r="J1081" s="1">
        <v>0</v>
      </c>
      <c r="K1081" s="1">
        <f t="shared" si="168"/>
        <v>0</v>
      </c>
      <c r="L1081" s="1">
        <v>0</v>
      </c>
      <c r="M1081" s="1">
        <v>0</v>
      </c>
      <c r="N1081" s="1">
        <v>0</v>
      </c>
      <c r="O1081" s="1">
        <v>0</v>
      </c>
      <c r="P1081" s="1">
        <f t="shared" si="172"/>
        <v>0</v>
      </c>
      <c r="Q1081" s="1" t="e">
        <f>VLOOKUP(C1081,0,12,0)+VLOOKUP(C1081,0,12,0)</f>
        <v>#N/A</v>
      </c>
      <c r="R1081" s="1" t="e">
        <f t="shared" si="169"/>
        <v>#N/A</v>
      </c>
      <c r="S1081" s="1">
        <v>40</v>
      </c>
      <c r="T1081" s="1">
        <v>30</v>
      </c>
      <c r="U1081" s="1">
        <v>1</v>
      </c>
      <c r="V1081" s="1">
        <v>9</v>
      </c>
      <c r="W1081" s="1">
        <f t="shared" si="173"/>
        <v>10</v>
      </c>
      <c r="X1081" s="1" t="e">
        <f>VLOOKUP(C1081,0,12,0)+VLOOKUP(C1081,0,12,0)</f>
        <v>#N/A</v>
      </c>
      <c r="Y1081" s="1" t="e">
        <f t="shared" si="170"/>
        <v>#N/A</v>
      </c>
      <c r="Z1081" s="1">
        <v>77.140964999999994</v>
      </c>
      <c r="AA1081" s="1">
        <v>28.629144</v>
      </c>
    </row>
    <row r="1082" spans="1:27" ht="60">
      <c r="A1082" s="1">
        <f t="shared" si="171"/>
        <v>1079</v>
      </c>
      <c r="B1082" s="1" t="s">
        <v>2084</v>
      </c>
      <c r="C1082" s="2">
        <v>1720138</v>
      </c>
      <c r="D1082" s="3" t="s">
        <v>2134</v>
      </c>
      <c r="E1082" s="3" t="s">
        <v>2135</v>
      </c>
      <c r="F1082" s="1">
        <v>160</v>
      </c>
      <c r="G1082" s="1">
        <v>120</v>
      </c>
      <c r="H1082" s="1">
        <v>5</v>
      </c>
      <c r="I1082" s="1">
        <v>35</v>
      </c>
      <c r="J1082" s="1">
        <v>40</v>
      </c>
      <c r="K1082" s="1">
        <f t="shared" si="168"/>
        <v>40</v>
      </c>
      <c r="L1082" s="1">
        <v>0</v>
      </c>
      <c r="M1082" s="1">
        <v>0</v>
      </c>
      <c r="N1082" s="1">
        <v>0</v>
      </c>
      <c r="O1082" s="1">
        <v>0</v>
      </c>
      <c r="P1082" s="1">
        <f t="shared" si="172"/>
        <v>0</v>
      </c>
      <c r="Q1082" s="1">
        <v>3</v>
      </c>
      <c r="R1082" s="1">
        <f t="shared" si="169"/>
        <v>3</v>
      </c>
      <c r="S1082" s="1">
        <v>0</v>
      </c>
      <c r="T1082" s="1">
        <v>0</v>
      </c>
      <c r="U1082" s="1">
        <v>0</v>
      </c>
      <c r="V1082" s="1">
        <v>0</v>
      </c>
      <c r="W1082" s="1">
        <f t="shared" si="173"/>
        <v>0</v>
      </c>
      <c r="X1082" s="1">
        <v>1</v>
      </c>
      <c r="Y1082" s="1">
        <f t="shared" si="170"/>
        <v>1</v>
      </c>
      <c r="Z1082" s="1">
        <v>77.160747999999998</v>
      </c>
      <c r="AA1082" s="1">
        <v>28.515169</v>
      </c>
    </row>
    <row r="1083" spans="1:27" ht="105">
      <c r="A1083" s="1">
        <f t="shared" si="171"/>
        <v>1080</v>
      </c>
      <c r="B1083" s="1" t="s">
        <v>2084</v>
      </c>
      <c r="C1083" s="2">
        <v>1720139</v>
      </c>
      <c r="D1083" s="3" t="s">
        <v>2136</v>
      </c>
      <c r="E1083" s="3" t="s">
        <v>2137</v>
      </c>
      <c r="F1083" s="1">
        <v>160</v>
      </c>
      <c r="G1083" s="1">
        <v>120</v>
      </c>
      <c r="H1083" s="1">
        <v>4</v>
      </c>
      <c r="I1083" s="1">
        <v>36</v>
      </c>
      <c r="J1083" s="1">
        <v>40</v>
      </c>
      <c r="K1083" s="1">
        <f t="shared" si="168"/>
        <v>40</v>
      </c>
      <c r="L1083" s="1">
        <v>0</v>
      </c>
      <c r="M1083" s="1">
        <v>0</v>
      </c>
      <c r="N1083" s="1">
        <v>0</v>
      </c>
      <c r="O1083" s="1">
        <v>0</v>
      </c>
      <c r="P1083" s="1">
        <f t="shared" si="172"/>
        <v>0</v>
      </c>
      <c r="Q1083" s="1" t="e">
        <f>VLOOKUP(C1083,0,12,0)+VLOOKUP(C1083,0,12,0)</f>
        <v>#N/A</v>
      </c>
      <c r="R1083" s="1" t="e">
        <f t="shared" si="169"/>
        <v>#N/A</v>
      </c>
      <c r="S1083" s="1">
        <v>0</v>
      </c>
      <c r="T1083" s="1">
        <v>0</v>
      </c>
      <c r="U1083" s="1">
        <v>0</v>
      </c>
      <c r="V1083" s="1">
        <v>0</v>
      </c>
      <c r="W1083" s="1">
        <f t="shared" si="173"/>
        <v>0</v>
      </c>
      <c r="X1083" s="1" t="e">
        <f>VLOOKUP(C1083,0,12,0)+VLOOKUP(C1083,0,12,0)</f>
        <v>#N/A</v>
      </c>
      <c r="Y1083" s="1" t="e">
        <f t="shared" si="170"/>
        <v>#N/A</v>
      </c>
      <c r="Z1083" s="1">
        <v>77.120489000000006</v>
      </c>
      <c r="AA1083" s="1">
        <v>28.592085000000001</v>
      </c>
    </row>
    <row r="1084" spans="1:27" ht="60">
      <c r="A1084" s="1">
        <f t="shared" si="171"/>
        <v>1081</v>
      </c>
      <c r="B1084" s="1" t="s">
        <v>2084</v>
      </c>
      <c r="C1084" s="2">
        <v>1720142</v>
      </c>
      <c r="D1084" s="3" t="s">
        <v>2138</v>
      </c>
      <c r="E1084" s="3" t="s">
        <v>2139</v>
      </c>
      <c r="F1084" s="1">
        <v>30</v>
      </c>
      <c r="G1084" s="1">
        <v>22</v>
      </c>
      <c r="H1084" s="1">
        <v>1</v>
      </c>
      <c r="I1084" s="1">
        <v>7</v>
      </c>
      <c r="J1084" s="1">
        <v>8</v>
      </c>
      <c r="K1084" s="1">
        <f t="shared" si="168"/>
        <v>8</v>
      </c>
      <c r="L1084" s="1">
        <v>0</v>
      </c>
      <c r="M1084" s="1">
        <v>0</v>
      </c>
      <c r="N1084" s="1">
        <v>0</v>
      </c>
      <c r="O1084" s="1">
        <v>0</v>
      </c>
      <c r="P1084" s="1">
        <f t="shared" si="172"/>
        <v>0</v>
      </c>
      <c r="Q1084" s="1">
        <v>0</v>
      </c>
      <c r="R1084" s="1">
        <f t="shared" si="169"/>
        <v>0</v>
      </c>
      <c r="S1084" s="1">
        <v>0</v>
      </c>
      <c r="T1084" s="1">
        <v>0</v>
      </c>
      <c r="U1084" s="1">
        <v>0</v>
      </c>
      <c r="V1084" s="1">
        <v>0</v>
      </c>
      <c r="W1084" s="1">
        <f t="shared" si="173"/>
        <v>0</v>
      </c>
      <c r="X1084" s="1">
        <v>0</v>
      </c>
      <c r="Y1084" s="1">
        <f t="shared" si="170"/>
        <v>0</v>
      </c>
      <c r="Z1084" s="1">
        <v>77.160848000000001</v>
      </c>
      <c r="AA1084" s="1">
        <v>28.514267</v>
      </c>
    </row>
    <row r="1085" spans="1:27" ht="75">
      <c r="A1085" s="1">
        <f t="shared" si="171"/>
        <v>1082</v>
      </c>
      <c r="B1085" s="1" t="s">
        <v>2084</v>
      </c>
      <c r="C1085" s="2">
        <v>1720145</v>
      </c>
      <c r="D1085" s="3" t="s">
        <v>2140</v>
      </c>
      <c r="E1085" s="3" t="s">
        <v>2141</v>
      </c>
      <c r="F1085" s="1">
        <v>0</v>
      </c>
      <c r="G1085" s="1">
        <v>0</v>
      </c>
      <c r="H1085" s="1">
        <v>0</v>
      </c>
      <c r="I1085" s="1">
        <v>0</v>
      </c>
      <c r="J1085" s="1">
        <v>0</v>
      </c>
      <c r="K1085" s="1">
        <f t="shared" si="168"/>
        <v>0</v>
      </c>
      <c r="L1085" s="1">
        <v>0</v>
      </c>
      <c r="M1085" s="1">
        <v>0</v>
      </c>
      <c r="N1085" s="1">
        <v>0</v>
      </c>
      <c r="O1085" s="1">
        <v>0</v>
      </c>
      <c r="P1085" s="1">
        <f t="shared" si="172"/>
        <v>0</v>
      </c>
      <c r="Q1085" s="1" t="e">
        <f>VLOOKUP(C1085,0,12,0)+VLOOKUP(C1085,0,12,0)</f>
        <v>#N/A</v>
      </c>
      <c r="R1085" s="1" t="e">
        <f t="shared" si="169"/>
        <v>#N/A</v>
      </c>
      <c r="S1085" s="1">
        <v>70</v>
      </c>
      <c r="T1085" s="1">
        <v>52</v>
      </c>
      <c r="U1085" s="1">
        <v>3</v>
      </c>
      <c r="V1085" s="1">
        <v>15</v>
      </c>
      <c r="W1085" s="1">
        <f t="shared" si="173"/>
        <v>18</v>
      </c>
      <c r="X1085" s="1" t="e">
        <f>VLOOKUP(C1085,0,12,0)+VLOOKUP(C1085,0,12,0)</f>
        <v>#N/A</v>
      </c>
      <c r="Y1085" s="1" t="e">
        <f t="shared" si="170"/>
        <v>#N/A</v>
      </c>
      <c r="Z1085" s="1">
        <v>77.153801999999999</v>
      </c>
      <c r="AA1085" s="1">
        <v>28.530304000000001</v>
      </c>
    </row>
    <row r="1086" spans="1:27" ht="45">
      <c r="A1086" s="1">
        <f t="shared" si="171"/>
        <v>1083</v>
      </c>
      <c r="B1086" s="1" t="s">
        <v>2084</v>
      </c>
      <c r="C1086" s="2">
        <v>1720146</v>
      </c>
      <c r="D1086" s="3" t="s">
        <v>2142</v>
      </c>
      <c r="E1086" s="3" t="s">
        <v>2143</v>
      </c>
      <c r="F1086" s="1">
        <v>60</v>
      </c>
      <c r="G1086" s="1">
        <v>45</v>
      </c>
      <c r="H1086" s="1">
        <v>2</v>
      </c>
      <c r="I1086" s="1">
        <v>13</v>
      </c>
      <c r="J1086" s="1">
        <v>15</v>
      </c>
      <c r="K1086" s="1">
        <f t="shared" si="168"/>
        <v>15</v>
      </c>
      <c r="L1086" s="1">
        <v>0</v>
      </c>
      <c r="M1086" s="1">
        <v>0</v>
      </c>
      <c r="N1086" s="1">
        <v>0</v>
      </c>
      <c r="O1086" s="1">
        <v>0</v>
      </c>
      <c r="P1086" s="1">
        <f t="shared" si="172"/>
        <v>0</v>
      </c>
      <c r="Q1086" s="1">
        <v>0</v>
      </c>
      <c r="R1086" s="1">
        <f t="shared" si="169"/>
        <v>0</v>
      </c>
      <c r="S1086" s="1">
        <v>0</v>
      </c>
      <c r="T1086" s="1">
        <v>0</v>
      </c>
      <c r="U1086" s="1">
        <v>0</v>
      </c>
      <c r="V1086" s="1">
        <v>0</v>
      </c>
      <c r="W1086" s="1">
        <f t="shared" si="173"/>
        <v>0</v>
      </c>
      <c r="X1086" s="1">
        <v>1</v>
      </c>
      <c r="Y1086" s="1">
        <f t="shared" si="170"/>
        <v>1</v>
      </c>
      <c r="Z1086" s="1">
        <v>77.163659999999993</v>
      </c>
      <c r="AA1086" s="1">
        <v>28.511749999999999</v>
      </c>
    </row>
    <row r="1087" spans="1:27" ht="45">
      <c r="A1087" s="1">
        <f t="shared" si="171"/>
        <v>1084</v>
      </c>
      <c r="B1087" s="1" t="s">
        <v>2084</v>
      </c>
      <c r="C1087" s="2">
        <v>1720148</v>
      </c>
      <c r="D1087" s="3" t="s">
        <v>2144</v>
      </c>
      <c r="E1087" s="3" t="s">
        <v>2145</v>
      </c>
      <c r="F1087" s="1">
        <v>126</v>
      </c>
      <c r="G1087" s="1">
        <v>94</v>
      </c>
      <c r="H1087" s="1">
        <v>4</v>
      </c>
      <c r="I1087" s="1">
        <v>28</v>
      </c>
      <c r="J1087" s="1">
        <v>32</v>
      </c>
      <c r="K1087" s="1">
        <f t="shared" si="168"/>
        <v>32</v>
      </c>
      <c r="L1087" s="1">
        <v>0</v>
      </c>
      <c r="M1087" s="1">
        <v>0</v>
      </c>
      <c r="N1087" s="1">
        <v>0</v>
      </c>
      <c r="O1087" s="1">
        <v>0</v>
      </c>
      <c r="P1087" s="1">
        <f t="shared" si="172"/>
        <v>0</v>
      </c>
      <c r="Q1087" s="1">
        <v>4</v>
      </c>
      <c r="R1087" s="1">
        <f t="shared" si="169"/>
        <v>4</v>
      </c>
      <c r="S1087" s="1">
        <v>0</v>
      </c>
      <c r="T1087" s="1">
        <v>0</v>
      </c>
      <c r="U1087" s="1">
        <v>0</v>
      </c>
      <c r="V1087" s="1">
        <v>0</v>
      </c>
      <c r="W1087" s="1">
        <f t="shared" si="173"/>
        <v>0</v>
      </c>
      <c r="X1087" s="1">
        <v>0</v>
      </c>
      <c r="Y1087" s="1">
        <f t="shared" si="170"/>
        <v>0</v>
      </c>
      <c r="Z1087" s="1">
        <v>77.162544999999994</v>
      </c>
      <c r="AA1087" s="1">
        <v>28.520947</v>
      </c>
    </row>
    <row r="1088" spans="1:27" ht="45">
      <c r="A1088" s="1">
        <f t="shared" si="171"/>
        <v>1085</v>
      </c>
      <c r="B1088" s="1" t="s">
        <v>2084</v>
      </c>
      <c r="C1088" s="2">
        <v>1720149</v>
      </c>
      <c r="D1088" s="3" t="s">
        <v>2146</v>
      </c>
      <c r="E1088" s="3" t="s">
        <v>2147</v>
      </c>
      <c r="F1088" s="1">
        <v>200</v>
      </c>
      <c r="G1088" s="1">
        <v>150</v>
      </c>
      <c r="H1088" s="1">
        <v>6</v>
      </c>
      <c r="I1088" s="1">
        <v>44</v>
      </c>
      <c r="J1088" s="1">
        <v>50</v>
      </c>
      <c r="K1088" s="1">
        <f t="shared" si="168"/>
        <v>50</v>
      </c>
      <c r="L1088" s="1">
        <v>0</v>
      </c>
      <c r="M1088" s="1">
        <v>0</v>
      </c>
      <c r="N1088" s="1">
        <v>0</v>
      </c>
      <c r="O1088" s="1">
        <v>0</v>
      </c>
      <c r="P1088" s="1">
        <f t="shared" si="172"/>
        <v>0</v>
      </c>
      <c r="Q1088" s="1">
        <v>3</v>
      </c>
      <c r="R1088" s="1">
        <f t="shared" si="169"/>
        <v>3</v>
      </c>
      <c r="S1088" s="1">
        <v>52</v>
      </c>
      <c r="T1088" s="1">
        <v>39</v>
      </c>
      <c r="U1088" s="1">
        <v>2</v>
      </c>
      <c r="V1088" s="1">
        <v>11</v>
      </c>
      <c r="W1088" s="1">
        <f t="shared" si="173"/>
        <v>13</v>
      </c>
      <c r="X1088" s="1">
        <v>0</v>
      </c>
      <c r="Y1088" s="1">
        <f t="shared" si="170"/>
        <v>13</v>
      </c>
      <c r="Z1088" s="1">
        <v>77.148442000000003</v>
      </c>
      <c r="AA1088" s="1">
        <v>28.537545999999999</v>
      </c>
    </row>
    <row r="1089" spans="1:27" ht="60">
      <c r="A1089" s="1">
        <f t="shared" si="171"/>
        <v>1086</v>
      </c>
      <c r="B1089" s="1" t="s">
        <v>2084</v>
      </c>
      <c r="C1089" s="2">
        <v>1720150</v>
      </c>
      <c r="D1089" s="3" t="s">
        <v>2148</v>
      </c>
      <c r="E1089" s="3" t="s">
        <v>2149</v>
      </c>
      <c r="F1089" s="1">
        <v>105</v>
      </c>
      <c r="G1089" s="1">
        <v>79</v>
      </c>
      <c r="H1089" s="1">
        <v>3</v>
      </c>
      <c r="I1089" s="1">
        <v>23</v>
      </c>
      <c r="J1089" s="1">
        <v>26</v>
      </c>
      <c r="K1089" s="1">
        <f t="shared" si="168"/>
        <v>26</v>
      </c>
      <c r="L1089" s="1">
        <v>0</v>
      </c>
      <c r="M1089" s="1">
        <v>0</v>
      </c>
      <c r="N1089" s="1">
        <v>0</v>
      </c>
      <c r="O1089" s="1">
        <v>0</v>
      </c>
      <c r="P1089" s="1">
        <f t="shared" si="172"/>
        <v>0</v>
      </c>
      <c r="Q1089" s="1">
        <v>3</v>
      </c>
      <c r="R1089" s="1">
        <f t="shared" si="169"/>
        <v>3</v>
      </c>
      <c r="S1089" s="1">
        <v>0</v>
      </c>
      <c r="T1089" s="1">
        <v>0</v>
      </c>
      <c r="U1089" s="1">
        <v>0</v>
      </c>
      <c r="V1089" s="1">
        <v>0</v>
      </c>
      <c r="W1089" s="1">
        <f t="shared" si="173"/>
        <v>0</v>
      </c>
      <c r="X1089" s="1">
        <v>0</v>
      </c>
      <c r="Y1089" s="1">
        <f t="shared" si="170"/>
        <v>0</v>
      </c>
      <c r="Z1089" s="1">
        <v>77.140675000000002</v>
      </c>
      <c r="AA1089" s="1">
        <v>28.626991</v>
      </c>
    </row>
    <row r="1090" spans="1:27" ht="60">
      <c r="A1090" s="1">
        <f t="shared" si="171"/>
        <v>1087</v>
      </c>
      <c r="B1090" s="1" t="s">
        <v>2084</v>
      </c>
      <c r="C1090" s="2">
        <v>1720154</v>
      </c>
      <c r="D1090" s="3" t="s">
        <v>2150</v>
      </c>
      <c r="E1090" s="3" t="s">
        <v>2151</v>
      </c>
      <c r="F1090" s="1">
        <v>120</v>
      </c>
      <c r="G1090" s="1">
        <v>90</v>
      </c>
      <c r="H1090" s="1">
        <v>4</v>
      </c>
      <c r="I1090" s="1">
        <v>26</v>
      </c>
      <c r="J1090" s="1">
        <v>30</v>
      </c>
      <c r="K1090" s="1">
        <f t="shared" si="168"/>
        <v>30</v>
      </c>
      <c r="L1090" s="1">
        <v>25</v>
      </c>
      <c r="M1090" s="1">
        <v>19</v>
      </c>
      <c r="N1090" s="1">
        <v>0</v>
      </c>
      <c r="O1090" s="1">
        <v>6</v>
      </c>
      <c r="P1090" s="1">
        <f t="shared" si="172"/>
        <v>6</v>
      </c>
      <c r="Q1090" s="1">
        <v>4</v>
      </c>
      <c r="R1090" s="1">
        <f t="shared" si="169"/>
        <v>10</v>
      </c>
      <c r="S1090" s="1">
        <v>0</v>
      </c>
      <c r="T1090" s="1">
        <v>0</v>
      </c>
      <c r="U1090" s="1">
        <v>0</v>
      </c>
      <c r="V1090" s="1">
        <v>0</v>
      </c>
      <c r="W1090" s="1">
        <f t="shared" si="173"/>
        <v>0</v>
      </c>
      <c r="X1090" s="1">
        <v>3</v>
      </c>
      <c r="Y1090" s="1">
        <f t="shared" si="170"/>
        <v>3</v>
      </c>
      <c r="Z1090" s="1">
        <v>77.155672999999993</v>
      </c>
      <c r="AA1090" s="1">
        <v>28.562823000000002</v>
      </c>
    </row>
    <row r="1091" spans="1:27" ht="45">
      <c r="A1091" s="1">
        <f t="shared" si="171"/>
        <v>1088</v>
      </c>
      <c r="B1091" s="1" t="s">
        <v>2084</v>
      </c>
      <c r="C1091" s="2">
        <v>1720155</v>
      </c>
      <c r="D1091" s="3" t="s">
        <v>2152</v>
      </c>
      <c r="E1091" s="3" t="s">
        <v>2145</v>
      </c>
      <c r="F1091" s="1">
        <v>160</v>
      </c>
      <c r="G1091" s="1">
        <v>120</v>
      </c>
      <c r="H1091" s="1">
        <v>5</v>
      </c>
      <c r="I1091" s="1">
        <v>35</v>
      </c>
      <c r="J1091" s="1">
        <v>40</v>
      </c>
      <c r="K1091" s="1">
        <f t="shared" si="168"/>
        <v>40</v>
      </c>
      <c r="L1091" s="1">
        <v>0</v>
      </c>
      <c r="M1091" s="1">
        <v>0</v>
      </c>
      <c r="N1091" s="1">
        <v>0</v>
      </c>
      <c r="O1091" s="1">
        <v>0</v>
      </c>
      <c r="P1091" s="1">
        <f t="shared" si="172"/>
        <v>0</v>
      </c>
      <c r="Q1091" s="1">
        <v>5</v>
      </c>
      <c r="R1091" s="1">
        <f t="shared" si="169"/>
        <v>5</v>
      </c>
      <c r="S1091" s="1">
        <v>0</v>
      </c>
      <c r="T1091" s="1">
        <v>0</v>
      </c>
      <c r="U1091" s="1">
        <v>0</v>
      </c>
      <c r="V1091" s="1">
        <v>0</v>
      </c>
      <c r="W1091" s="1">
        <f t="shared" si="173"/>
        <v>0</v>
      </c>
      <c r="X1091" s="1">
        <v>0</v>
      </c>
      <c r="Y1091" s="1">
        <f t="shared" si="170"/>
        <v>0</v>
      </c>
      <c r="Z1091" s="1">
        <v>77.160809</v>
      </c>
      <c r="AA1091" s="1">
        <v>28.520963999999999</v>
      </c>
    </row>
    <row r="1092" spans="1:27" ht="75">
      <c r="A1092" s="1">
        <f t="shared" si="171"/>
        <v>1089</v>
      </c>
      <c r="B1092" s="1" t="s">
        <v>2084</v>
      </c>
      <c r="C1092" s="2">
        <v>1720156</v>
      </c>
      <c r="D1092" s="3" t="s">
        <v>2153</v>
      </c>
      <c r="E1092" s="3" t="s">
        <v>2154</v>
      </c>
      <c r="F1092" s="1">
        <v>120</v>
      </c>
      <c r="G1092" s="1">
        <v>90</v>
      </c>
      <c r="H1092" s="1">
        <v>4</v>
      </c>
      <c r="I1092" s="1">
        <v>26</v>
      </c>
      <c r="J1092" s="1">
        <v>30</v>
      </c>
      <c r="K1092" s="1">
        <f t="shared" ref="K1092:K1155" si="174">J1092</f>
        <v>30</v>
      </c>
      <c r="L1092" s="1">
        <v>0</v>
      </c>
      <c r="M1092" s="1">
        <v>0</v>
      </c>
      <c r="N1092" s="1">
        <v>0</v>
      </c>
      <c r="O1092" s="1">
        <v>0</v>
      </c>
      <c r="P1092" s="1">
        <f t="shared" si="172"/>
        <v>0</v>
      </c>
      <c r="Q1092" s="1">
        <v>4</v>
      </c>
      <c r="R1092" s="1">
        <f t="shared" ref="R1092:R1155" si="175">P1092+Q1092</f>
        <v>4</v>
      </c>
      <c r="S1092" s="1">
        <v>0</v>
      </c>
      <c r="T1092" s="1">
        <v>0</v>
      </c>
      <c r="U1092" s="1">
        <v>0</v>
      </c>
      <c r="V1092" s="1">
        <v>0</v>
      </c>
      <c r="W1092" s="1">
        <f t="shared" si="173"/>
        <v>0</v>
      </c>
      <c r="X1092" s="1">
        <v>0</v>
      </c>
      <c r="Y1092" s="1">
        <f t="shared" ref="Y1092:Y1155" si="176">W1092+X1092</f>
        <v>0</v>
      </c>
      <c r="Z1092" s="1">
        <v>77.161699999999996</v>
      </c>
      <c r="AA1092" s="1">
        <v>28.560300000000002</v>
      </c>
    </row>
    <row r="1093" spans="1:27" ht="60">
      <c r="A1093" s="1">
        <f t="shared" ref="A1093:A1156" si="177">A1092+1</f>
        <v>1090</v>
      </c>
      <c r="B1093" s="1" t="s">
        <v>2084</v>
      </c>
      <c r="C1093" s="2">
        <v>1720157</v>
      </c>
      <c r="D1093" s="3" t="s">
        <v>2155</v>
      </c>
      <c r="E1093" s="3" t="s">
        <v>2156</v>
      </c>
      <c r="F1093" s="1">
        <v>0</v>
      </c>
      <c r="G1093" s="1">
        <v>0</v>
      </c>
      <c r="H1093" s="1">
        <v>0</v>
      </c>
      <c r="I1093" s="1">
        <v>0</v>
      </c>
      <c r="J1093" s="1">
        <v>0</v>
      </c>
      <c r="K1093" s="1">
        <f t="shared" si="174"/>
        <v>0</v>
      </c>
      <c r="L1093" s="1">
        <v>0</v>
      </c>
      <c r="M1093" s="1">
        <v>0</v>
      </c>
      <c r="N1093" s="1">
        <v>0</v>
      </c>
      <c r="O1093" s="1">
        <v>0</v>
      </c>
      <c r="P1093" s="1">
        <f t="shared" si="172"/>
        <v>0</v>
      </c>
      <c r="Q1093" s="1" t="e">
        <f>VLOOKUP(C1093,0,12,0)+VLOOKUP(C1093,0,12,0)</f>
        <v>#N/A</v>
      </c>
      <c r="R1093" s="1" t="e">
        <f t="shared" si="175"/>
        <v>#N/A</v>
      </c>
      <c r="S1093" s="1">
        <v>40</v>
      </c>
      <c r="T1093" s="1">
        <v>30</v>
      </c>
      <c r="U1093" s="1">
        <v>1</v>
      </c>
      <c r="V1093" s="1">
        <v>9</v>
      </c>
      <c r="W1093" s="1">
        <f t="shared" si="173"/>
        <v>10</v>
      </c>
      <c r="X1093" s="1" t="e">
        <f>VLOOKUP(C1093,0,12,0)+VLOOKUP(C1093,0,12,0)</f>
        <v>#N/A</v>
      </c>
      <c r="Y1093" s="1" t="e">
        <f t="shared" si="176"/>
        <v>#N/A</v>
      </c>
      <c r="Z1093" s="1">
        <v>77.111046999999999</v>
      </c>
      <c r="AA1093" s="1">
        <v>28.612435999999999</v>
      </c>
    </row>
    <row r="1094" spans="1:27" ht="90">
      <c r="A1094" s="1">
        <f t="shared" si="177"/>
        <v>1091</v>
      </c>
      <c r="B1094" s="1" t="s">
        <v>2084</v>
      </c>
      <c r="C1094" s="2">
        <v>1720158</v>
      </c>
      <c r="D1094" s="3" t="s">
        <v>2157</v>
      </c>
      <c r="E1094" s="3" t="s">
        <v>2158</v>
      </c>
      <c r="F1094" s="1">
        <v>0</v>
      </c>
      <c r="G1094" s="1">
        <v>0</v>
      </c>
      <c r="H1094" s="1">
        <v>0</v>
      </c>
      <c r="I1094" s="1">
        <v>0</v>
      </c>
      <c r="J1094" s="1">
        <v>0</v>
      </c>
      <c r="K1094" s="1">
        <f t="shared" si="174"/>
        <v>0</v>
      </c>
      <c r="L1094" s="1">
        <v>0</v>
      </c>
      <c r="M1094" s="1">
        <v>0</v>
      </c>
      <c r="N1094" s="1">
        <v>0</v>
      </c>
      <c r="O1094" s="1">
        <v>0</v>
      </c>
      <c r="P1094" s="1">
        <f t="shared" si="172"/>
        <v>0</v>
      </c>
      <c r="Q1094" s="1" t="e">
        <f>VLOOKUP(C1094,0,12,0)+VLOOKUP(C1094,0,12,0)</f>
        <v>#N/A</v>
      </c>
      <c r="R1094" s="1" t="e">
        <f t="shared" si="175"/>
        <v>#N/A</v>
      </c>
      <c r="S1094" s="1">
        <v>140</v>
      </c>
      <c r="T1094" s="1">
        <v>105</v>
      </c>
      <c r="U1094" s="1">
        <v>4</v>
      </c>
      <c r="V1094" s="1">
        <v>31</v>
      </c>
      <c r="W1094" s="1">
        <f t="shared" si="173"/>
        <v>35</v>
      </c>
      <c r="X1094" s="1" t="e">
        <f>VLOOKUP(C1094,0,12,0)+VLOOKUP(C1094,0,12,0)</f>
        <v>#N/A</v>
      </c>
      <c r="Y1094" s="1" t="e">
        <f t="shared" si="176"/>
        <v>#N/A</v>
      </c>
      <c r="Z1094" s="1">
        <v>77.144122999999993</v>
      </c>
      <c r="AA1094" s="1">
        <v>28.628247999999999</v>
      </c>
    </row>
    <row r="1095" spans="1:27" ht="60">
      <c r="A1095" s="1">
        <f t="shared" si="177"/>
        <v>1092</v>
      </c>
      <c r="B1095" s="1" t="s">
        <v>2084</v>
      </c>
      <c r="C1095" s="2">
        <v>1720159</v>
      </c>
      <c r="D1095" s="3" t="s">
        <v>2159</v>
      </c>
      <c r="E1095" s="3" t="s">
        <v>2143</v>
      </c>
      <c r="F1095" s="1">
        <v>72</v>
      </c>
      <c r="G1095" s="1">
        <v>54</v>
      </c>
      <c r="H1095" s="1">
        <v>2</v>
      </c>
      <c r="I1095" s="1">
        <v>16</v>
      </c>
      <c r="J1095" s="1">
        <v>18</v>
      </c>
      <c r="K1095" s="1">
        <f t="shared" si="174"/>
        <v>18</v>
      </c>
      <c r="L1095" s="1">
        <v>0</v>
      </c>
      <c r="M1095" s="1">
        <v>0</v>
      </c>
      <c r="N1095" s="1">
        <v>0</v>
      </c>
      <c r="O1095" s="1">
        <v>0</v>
      </c>
      <c r="P1095" s="1">
        <f t="shared" si="172"/>
        <v>0</v>
      </c>
      <c r="Q1095" s="1">
        <v>1</v>
      </c>
      <c r="R1095" s="1">
        <f t="shared" si="175"/>
        <v>1</v>
      </c>
      <c r="S1095" s="1">
        <v>0</v>
      </c>
      <c r="T1095" s="1">
        <v>0</v>
      </c>
      <c r="U1095" s="1">
        <v>0</v>
      </c>
      <c r="V1095" s="1">
        <v>0</v>
      </c>
      <c r="W1095" s="1">
        <f t="shared" si="173"/>
        <v>0</v>
      </c>
      <c r="X1095" s="1">
        <v>0</v>
      </c>
      <c r="Y1095" s="1">
        <f t="shared" si="176"/>
        <v>0</v>
      </c>
      <c r="Z1095" s="1">
        <v>77.166428999999994</v>
      </c>
      <c r="AA1095" s="1">
        <v>28.508521999999999</v>
      </c>
    </row>
    <row r="1096" spans="1:27" ht="45">
      <c r="A1096" s="1">
        <f t="shared" si="177"/>
        <v>1093</v>
      </c>
      <c r="B1096" s="1" t="s">
        <v>2084</v>
      </c>
      <c r="C1096" s="2">
        <v>1720160</v>
      </c>
      <c r="D1096" s="3" t="s">
        <v>231</v>
      </c>
      <c r="E1096" s="3" t="s">
        <v>2160</v>
      </c>
      <c r="F1096" s="1">
        <v>80</v>
      </c>
      <c r="G1096" s="1">
        <v>60</v>
      </c>
      <c r="H1096" s="1">
        <v>2</v>
      </c>
      <c r="I1096" s="1">
        <v>18</v>
      </c>
      <c r="J1096" s="1">
        <v>20</v>
      </c>
      <c r="K1096" s="1">
        <f t="shared" si="174"/>
        <v>20</v>
      </c>
      <c r="L1096" s="1">
        <v>20</v>
      </c>
      <c r="M1096" s="1">
        <v>15</v>
      </c>
      <c r="N1096" s="1">
        <v>1</v>
      </c>
      <c r="O1096" s="1">
        <v>4</v>
      </c>
      <c r="P1096" s="1">
        <f t="shared" si="172"/>
        <v>5</v>
      </c>
      <c r="Q1096" s="1">
        <v>2</v>
      </c>
      <c r="R1096" s="1">
        <f t="shared" si="175"/>
        <v>7</v>
      </c>
      <c r="S1096" s="1">
        <v>0</v>
      </c>
      <c r="T1096" s="1">
        <v>0</v>
      </c>
      <c r="U1096" s="1">
        <v>0</v>
      </c>
      <c r="V1096" s="1">
        <v>0</v>
      </c>
      <c r="W1096" s="1">
        <f t="shared" si="173"/>
        <v>0</v>
      </c>
      <c r="X1096" s="1">
        <v>3</v>
      </c>
      <c r="Y1096" s="1">
        <f t="shared" si="176"/>
        <v>3</v>
      </c>
      <c r="Z1096" s="1">
        <v>77.140418999999994</v>
      </c>
      <c r="AA1096" s="1">
        <v>28.626709000000002</v>
      </c>
    </row>
    <row r="1097" spans="1:27" ht="45">
      <c r="A1097" s="1">
        <f t="shared" si="177"/>
        <v>1094</v>
      </c>
      <c r="B1097" s="1" t="s">
        <v>2084</v>
      </c>
      <c r="C1097" s="2">
        <v>1720169</v>
      </c>
      <c r="D1097" s="3" t="s">
        <v>2161</v>
      </c>
      <c r="E1097" s="3" t="s">
        <v>2162</v>
      </c>
      <c r="F1097" s="1">
        <v>104</v>
      </c>
      <c r="G1097" s="1">
        <v>78</v>
      </c>
      <c r="H1097" s="1">
        <v>3</v>
      </c>
      <c r="I1097" s="1">
        <v>23</v>
      </c>
      <c r="J1097" s="1">
        <v>26</v>
      </c>
      <c r="K1097" s="1">
        <f t="shared" si="174"/>
        <v>26</v>
      </c>
      <c r="L1097" s="1">
        <v>0</v>
      </c>
      <c r="M1097" s="1">
        <v>0</v>
      </c>
      <c r="N1097" s="1">
        <v>0</v>
      </c>
      <c r="O1097" s="1">
        <v>0</v>
      </c>
      <c r="P1097" s="1">
        <f t="shared" si="172"/>
        <v>0</v>
      </c>
      <c r="Q1097" s="1">
        <v>1</v>
      </c>
      <c r="R1097" s="1">
        <f t="shared" si="175"/>
        <v>1</v>
      </c>
      <c r="S1097" s="1">
        <v>0</v>
      </c>
      <c r="T1097" s="1">
        <v>0</v>
      </c>
      <c r="U1097" s="1">
        <v>0</v>
      </c>
      <c r="V1097" s="1">
        <v>0</v>
      </c>
      <c r="W1097" s="1">
        <f t="shared" si="173"/>
        <v>0</v>
      </c>
      <c r="X1097" s="1" t="e">
        <f>VLOOKUP(C1097,0,12,0)+VLOOKUP(C1097,0,12,0)</f>
        <v>#N/A</v>
      </c>
      <c r="Y1097" s="1" t="e">
        <f t="shared" si="176"/>
        <v>#N/A</v>
      </c>
      <c r="Z1097" s="1">
        <v>77.139280999999997</v>
      </c>
      <c r="AA1097" s="1">
        <v>28.539805000000001</v>
      </c>
    </row>
    <row r="1098" spans="1:27" ht="60">
      <c r="A1098" s="1">
        <f t="shared" si="177"/>
        <v>1095</v>
      </c>
      <c r="B1098" s="1" t="s">
        <v>2084</v>
      </c>
      <c r="C1098" s="2">
        <v>1720172</v>
      </c>
      <c r="D1098" s="3" t="s">
        <v>2163</v>
      </c>
      <c r="E1098" s="3" t="s">
        <v>2164</v>
      </c>
      <c r="F1098" s="1">
        <v>50</v>
      </c>
      <c r="G1098" s="1">
        <v>37</v>
      </c>
      <c r="H1098" s="1">
        <v>2</v>
      </c>
      <c r="I1098" s="1">
        <v>11</v>
      </c>
      <c r="J1098" s="1">
        <v>13</v>
      </c>
      <c r="K1098" s="1">
        <f t="shared" si="174"/>
        <v>13</v>
      </c>
      <c r="L1098" s="1">
        <v>0</v>
      </c>
      <c r="M1098" s="1">
        <v>0</v>
      </c>
      <c r="N1098" s="1">
        <v>0</v>
      </c>
      <c r="O1098" s="1">
        <v>0</v>
      </c>
      <c r="P1098" s="1">
        <f t="shared" si="172"/>
        <v>0</v>
      </c>
      <c r="Q1098" s="1">
        <v>2</v>
      </c>
      <c r="R1098" s="1">
        <f t="shared" si="175"/>
        <v>2</v>
      </c>
      <c r="S1098" s="1">
        <v>0</v>
      </c>
      <c r="T1098" s="1">
        <v>0</v>
      </c>
      <c r="U1098" s="1">
        <v>0</v>
      </c>
      <c r="V1098" s="1">
        <v>0</v>
      </c>
      <c r="W1098" s="1">
        <f t="shared" si="173"/>
        <v>0</v>
      </c>
      <c r="X1098" s="1">
        <v>0</v>
      </c>
      <c r="Y1098" s="1">
        <f t="shared" si="176"/>
        <v>0</v>
      </c>
      <c r="Z1098" s="1">
        <v>77.159559000000002</v>
      </c>
      <c r="AA1098" s="1">
        <v>28.555855999999999</v>
      </c>
    </row>
    <row r="1099" spans="1:27" ht="60">
      <c r="A1099" s="1">
        <f t="shared" si="177"/>
        <v>1096</v>
      </c>
      <c r="B1099" s="1" t="s">
        <v>2084</v>
      </c>
      <c r="C1099" s="2">
        <v>1720175</v>
      </c>
      <c r="D1099" s="3" t="s">
        <v>2165</v>
      </c>
      <c r="E1099" s="3" t="s">
        <v>2166</v>
      </c>
      <c r="F1099" s="1">
        <v>0</v>
      </c>
      <c r="G1099" s="1">
        <v>0</v>
      </c>
      <c r="H1099" s="1">
        <v>0</v>
      </c>
      <c r="I1099" s="1">
        <v>0</v>
      </c>
      <c r="J1099" s="1">
        <v>0</v>
      </c>
      <c r="K1099" s="1">
        <f t="shared" si="174"/>
        <v>0</v>
      </c>
      <c r="L1099" s="1">
        <v>70</v>
      </c>
      <c r="M1099" s="1">
        <v>52</v>
      </c>
      <c r="N1099" s="1">
        <v>3</v>
      </c>
      <c r="O1099" s="1">
        <v>15</v>
      </c>
      <c r="P1099" s="1">
        <f t="shared" si="172"/>
        <v>18</v>
      </c>
      <c r="Q1099" s="1" t="e">
        <f>VLOOKUP(C1099,0,12,0)+VLOOKUP(C1099,0,12,0)</f>
        <v>#N/A</v>
      </c>
      <c r="R1099" s="1" t="e">
        <f t="shared" si="175"/>
        <v>#N/A</v>
      </c>
      <c r="S1099" s="1">
        <v>0</v>
      </c>
      <c r="T1099" s="1">
        <v>0</v>
      </c>
      <c r="U1099" s="1">
        <v>0</v>
      </c>
      <c r="V1099" s="1">
        <v>0</v>
      </c>
      <c r="W1099" s="1">
        <f t="shared" si="173"/>
        <v>0</v>
      </c>
      <c r="X1099" s="1" t="e">
        <f>VLOOKUP(C1099,0,12,0)+VLOOKUP(C1099,0,12,0)</f>
        <v>#N/A</v>
      </c>
      <c r="Y1099" s="1" t="e">
        <f t="shared" si="176"/>
        <v>#N/A</v>
      </c>
      <c r="Z1099" s="1">
        <v>77.129030999999998</v>
      </c>
      <c r="AA1099" s="1">
        <v>28.540991000000002</v>
      </c>
    </row>
    <row r="1100" spans="1:27" ht="105">
      <c r="A1100" s="1">
        <f t="shared" si="177"/>
        <v>1097</v>
      </c>
      <c r="B1100" s="1" t="s">
        <v>2084</v>
      </c>
      <c r="C1100" s="2">
        <v>1720176</v>
      </c>
      <c r="D1100" s="3" t="s">
        <v>2167</v>
      </c>
      <c r="E1100" s="3" t="s">
        <v>2168</v>
      </c>
      <c r="F1100" s="1">
        <v>24</v>
      </c>
      <c r="G1100" s="1">
        <f>F1100*75/100</f>
        <v>18</v>
      </c>
      <c r="H1100" s="1">
        <v>1</v>
      </c>
      <c r="I1100" s="1">
        <v>5</v>
      </c>
      <c r="J1100" s="1">
        <v>6</v>
      </c>
      <c r="K1100" s="1">
        <f t="shared" si="174"/>
        <v>6</v>
      </c>
      <c r="L1100" s="1">
        <v>0</v>
      </c>
      <c r="M1100" s="1">
        <v>0</v>
      </c>
      <c r="N1100" s="1">
        <v>0</v>
      </c>
      <c r="O1100" s="1">
        <v>0</v>
      </c>
      <c r="P1100" s="1">
        <f t="shared" si="172"/>
        <v>0</v>
      </c>
      <c r="Q1100" s="1" t="e">
        <f>VLOOKUP(C1100,0,12,0)+VLOOKUP(C1100,0,12,0)</f>
        <v>#N/A</v>
      </c>
      <c r="R1100" s="1" t="e">
        <f t="shared" si="175"/>
        <v>#N/A</v>
      </c>
      <c r="S1100" s="1">
        <v>0</v>
      </c>
      <c r="T1100" s="1">
        <v>0</v>
      </c>
      <c r="U1100" s="1">
        <v>0</v>
      </c>
      <c r="V1100" s="1">
        <v>0</v>
      </c>
      <c r="W1100" s="1">
        <f t="shared" si="173"/>
        <v>0</v>
      </c>
      <c r="X1100" s="1" t="e">
        <f>VLOOKUP(C1100,0,12,0)+VLOOKUP(C1100,0,12,0)</f>
        <v>#N/A</v>
      </c>
      <c r="Y1100" s="1" t="e">
        <f t="shared" si="176"/>
        <v>#N/A</v>
      </c>
      <c r="Z1100" s="1">
        <v>77.125164999999996</v>
      </c>
      <c r="AA1100" s="1">
        <v>28.546621999999999</v>
      </c>
    </row>
    <row r="1101" spans="1:27" ht="75">
      <c r="A1101" s="1">
        <f t="shared" si="177"/>
        <v>1098</v>
      </c>
      <c r="B1101" s="1" t="s">
        <v>2084</v>
      </c>
      <c r="C1101" s="2">
        <v>1720177</v>
      </c>
      <c r="D1101" s="3" t="s">
        <v>2169</v>
      </c>
      <c r="E1101" s="3" t="s">
        <v>2170</v>
      </c>
      <c r="F1101" s="1">
        <v>80</v>
      </c>
      <c r="G1101" s="1">
        <v>60</v>
      </c>
      <c r="H1101" s="1">
        <v>2</v>
      </c>
      <c r="I1101" s="1">
        <v>18</v>
      </c>
      <c r="J1101" s="1">
        <v>20</v>
      </c>
      <c r="K1101" s="1">
        <f t="shared" si="174"/>
        <v>20</v>
      </c>
      <c r="L1101" s="1">
        <v>0</v>
      </c>
      <c r="M1101" s="1">
        <v>0</v>
      </c>
      <c r="N1101" s="1">
        <v>0</v>
      </c>
      <c r="O1101" s="1">
        <v>0</v>
      </c>
      <c r="P1101" s="1">
        <f t="shared" si="172"/>
        <v>0</v>
      </c>
      <c r="Q1101" s="1" t="e">
        <f>VLOOKUP(C1101,0,12,0)+VLOOKUP(C1101,0,12,0)</f>
        <v>#N/A</v>
      </c>
      <c r="R1101" s="1" t="e">
        <f t="shared" si="175"/>
        <v>#N/A</v>
      </c>
      <c r="S1101" s="1">
        <v>80</v>
      </c>
      <c r="T1101" s="1">
        <v>60</v>
      </c>
      <c r="U1101" s="1">
        <v>2</v>
      </c>
      <c r="V1101" s="1">
        <v>18</v>
      </c>
      <c r="W1101" s="1">
        <f t="shared" si="173"/>
        <v>20</v>
      </c>
      <c r="X1101" s="1" t="e">
        <f>VLOOKUP(C1101,0,12,0)+VLOOKUP(C1101,0,12,0)</f>
        <v>#N/A</v>
      </c>
      <c r="Y1101" s="1" t="e">
        <f t="shared" si="176"/>
        <v>#N/A</v>
      </c>
      <c r="Z1101" s="1">
        <v>77.125468999999995</v>
      </c>
      <c r="AA1101" s="1">
        <v>28.544080000000001</v>
      </c>
    </row>
    <row r="1102" spans="1:27" ht="45">
      <c r="A1102" s="1">
        <f t="shared" si="177"/>
        <v>1099</v>
      </c>
      <c r="B1102" s="1" t="s">
        <v>2084</v>
      </c>
      <c r="C1102" s="2">
        <v>1720179</v>
      </c>
      <c r="D1102" s="3" t="s">
        <v>2171</v>
      </c>
      <c r="E1102" s="3" t="s">
        <v>2172</v>
      </c>
      <c r="F1102" s="1">
        <v>0</v>
      </c>
      <c r="G1102" s="1">
        <v>0</v>
      </c>
      <c r="H1102" s="1">
        <v>0</v>
      </c>
      <c r="I1102" s="1">
        <v>0</v>
      </c>
      <c r="J1102" s="1">
        <v>0</v>
      </c>
      <c r="K1102" s="1">
        <f t="shared" si="174"/>
        <v>0</v>
      </c>
      <c r="L1102" s="1">
        <v>0</v>
      </c>
      <c r="M1102" s="1">
        <v>0</v>
      </c>
      <c r="N1102" s="1">
        <v>0</v>
      </c>
      <c r="O1102" s="1">
        <v>0</v>
      </c>
      <c r="P1102" s="1">
        <f t="shared" si="172"/>
        <v>0</v>
      </c>
      <c r="Q1102" s="1" t="e">
        <f>VLOOKUP(C1102,0,12,0)+VLOOKUP(C1102,0,12,0)</f>
        <v>#N/A</v>
      </c>
      <c r="R1102" s="1" t="e">
        <f t="shared" si="175"/>
        <v>#N/A</v>
      </c>
      <c r="S1102" s="1">
        <v>120</v>
      </c>
      <c r="T1102" s="1">
        <v>90</v>
      </c>
      <c r="U1102" s="1">
        <v>3</v>
      </c>
      <c r="V1102" s="1">
        <v>27</v>
      </c>
      <c r="W1102" s="1">
        <f t="shared" si="173"/>
        <v>30</v>
      </c>
      <c r="X1102" s="1" t="e">
        <f>VLOOKUP(C1102,0,12,0)+VLOOKUP(C1102,0,12,0)</f>
        <v>#N/A</v>
      </c>
      <c r="Y1102" s="1" t="e">
        <f t="shared" si="176"/>
        <v>#N/A</v>
      </c>
      <c r="Z1102" s="1">
        <v>77.130043999999998</v>
      </c>
      <c r="AA1102" s="1">
        <v>28.547599000000002</v>
      </c>
    </row>
    <row r="1103" spans="1:27" ht="90">
      <c r="A1103" s="1">
        <f t="shared" si="177"/>
        <v>1100</v>
      </c>
      <c r="B1103" s="1" t="s">
        <v>2084</v>
      </c>
      <c r="C1103" s="2">
        <v>1720180</v>
      </c>
      <c r="D1103" s="3" t="s">
        <v>2173</v>
      </c>
      <c r="E1103" s="3" t="s">
        <v>2174</v>
      </c>
      <c r="F1103" s="1">
        <v>216</v>
      </c>
      <c r="G1103" s="1">
        <v>162</v>
      </c>
      <c r="H1103" s="1">
        <v>6</v>
      </c>
      <c r="I1103" s="1">
        <v>48</v>
      </c>
      <c r="J1103" s="1">
        <v>54</v>
      </c>
      <c r="K1103" s="1">
        <f t="shared" si="174"/>
        <v>54</v>
      </c>
      <c r="L1103" s="1">
        <v>0</v>
      </c>
      <c r="M1103" s="1">
        <v>0</v>
      </c>
      <c r="N1103" s="1">
        <v>0</v>
      </c>
      <c r="O1103" s="1">
        <v>0</v>
      </c>
      <c r="P1103" s="1">
        <f t="shared" si="172"/>
        <v>0</v>
      </c>
      <c r="Q1103" s="1">
        <v>6</v>
      </c>
      <c r="R1103" s="1">
        <f t="shared" si="175"/>
        <v>6</v>
      </c>
      <c r="S1103" s="1">
        <v>0</v>
      </c>
      <c r="T1103" s="1">
        <v>0</v>
      </c>
      <c r="U1103" s="1">
        <v>0</v>
      </c>
      <c r="V1103" s="1">
        <v>0</v>
      </c>
      <c r="W1103" s="1">
        <f t="shared" si="173"/>
        <v>0</v>
      </c>
      <c r="X1103" s="1">
        <v>3</v>
      </c>
      <c r="Y1103" s="1">
        <f t="shared" si="176"/>
        <v>3</v>
      </c>
      <c r="Z1103" s="1">
        <v>77.160730999999998</v>
      </c>
      <c r="AA1103" s="1">
        <v>28.564053999999999</v>
      </c>
    </row>
    <row r="1104" spans="1:27" ht="90">
      <c r="A1104" s="1">
        <f t="shared" si="177"/>
        <v>1101</v>
      </c>
      <c r="B1104" s="1" t="s">
        <v>2175</v>
      </c>
      <c r="C1104" s="2">
        <v>1821138</v>
      </c>
      <c r="D1104" s="3" t="s">
        <v>2176</v>
      </c>
      <c r="E1104" s="3" t="s">
        <v>2177</v>
      </c>
      <c r="F1104" s="1">
        <v>40</v>
      </c>
      <c r="G1104" s="1">
        <v>30</v>
      </c>
      <c r="H1104" s="1">
        <v>1</v>
      </c>
      <c r="I1104" s="1">
        <v>9</v>
      </c>
      <c r="J1104" s="1">
        <v>10</v>
      </c>
      <c r="K1104" s="1">
        <f t="shared" si="174"/>
        <v>10</v>
      </c>
      <c r="L1104" s="1">
        <v>0</v>
      </c>
      <c r="M1104" s="1">
        <v>0</v>
      </c>
      <c r="N1104" s="1">
        <v>0</v>
      </c>
      <c r="O1104" s="1">
        <v>0</v>
      </c>
      <c r="P1104" s="1">
        <f t="shared" si="172"/>
        <v>0</v>
      </c>
      <c r="Q1104" s="1" t="e">
        <f>VLOOKUP(C1104,0,12,0)+VLOOKUP(C1104,0,12,0)</f>
        <v>#N/A</v>
      </c>
      <c r="R1104" s="1" t="e">
        <f t="shared" si="175"/>
        <v>#N/A</v>
      </c>
      <c r="S1104" s="1">
        <v>0</v>
      </c>
      <c r="T1104" s="1">
        <v>0</v>
      </c>
      <c r="U1104" s="1">
        <v>0</v>
      </c>
      <c r="V1104" s="1">
        <v>0</v>
      </c>
      <c r="W1104" s="1">
        <f t="shared" si="173"/>
        <v>0</v>
      </c>
      <c r="X1104" s="1" t="e">
        <f>VLOOKUP(C1104,0,12,0)+VLOOKUP(C1104,0,12,0)</f>
        <v>#N/A</v>
      </c>
      <c r="Y1104" s="1" t="e">
        <f t="shared" si="176"/>
        <v>#N/A</v>
      </c>
      <c r="Z1104" s="1">
        <v>77.080420000000004</v>
      </c>
      <c r="AA1104" s="1">
        <v>28.581166</v>
      </c>
    </row>
    <row r="1105" spans="1:27" ht="60">
      <c r="A1105" s="1">
        <f t="shared" si="177"/>
        <v>1102</v>
      </c>
      <c r="B1105" s="1" t="s">
        <v>2175</v>
      </c>
      <c r="C1105" s="2">
        <v>1821139</v>
      </c>
      <c r="D1105" s="3" t="s">
        <v>2178</v>
      </c>
      <c r="E1105" s="3" t="s">
        <v>2179</v>
      </c>
      <c r="F1105" s="1">
        <v>220</v>
      </c>
      <c r="G1105" s="1">
        <v>165</v>
      </c>
      <c r="H1105" s="1">
        <v>7</v>
      </c>
      <c r="I1105" s="1">
        <v>48</v>
      </c>
      <c r="J1105" s="1">
        <v>55</v>
      </c>
      <c r="K1105" s="1">
        <f t="shared" si="174"/>
        <v>55</v>
      </c>
      <c r="L1105" s="1">
        <v>0</v>
      </c>
      <c r="M1105" s="1">
        <v>0</v>
      </c>
      <c r="N1105" s="1">
        <v>0</v>
      </c>
      <c r="O1105" s="1">
        <v>0</v>
      </c>
      <c r="P1105" s="1">
        <f t="shared" si="172"/>
        <v>0</v>
      </c>
      <c r="Q1105" s="1">
        <v>5</v>
      </c>
      <c r="R1105" s="1">
        <f t="shared" si="175"/>
        <v>5</v>
      </c>
      <c r="S1105" s="1">
        <v>0</v>
      </c>
      <c r="T1105" s="1">
        <v>0</v>
      </c>
      <c r="U1105" s="1">
        <v>0</v>
      </c>
      <c r="V1105" s="1">
        <v>0</v>
      </c>
      <c r="W1105" s="1">
        <f t="shared" si="173"/>
        <v>0</v>
      </c>
      <c r="X1105" s="1">
        <v>0</v>
      </c>
      <c r="Y1105" s="1">
        <f t="shared" si="176"/>
        <v>0</v>
      </c>
      <c r="Z1105" s="1">
        <v>77.046656999999996</v>
      </c>
      <c r="AA1105" s="1">
        <v>28.602401</v>
      </c>
    </row>
    <row r="1106" spans="1:27" ht="90">
      <c r="A1106" s="1">
        <f t="shared" si="177"/>
        <v>1103</v>
      </c>
      <c r="B1106" s="1" t="s">
        <v>2175</v>
      </c>
      <c r="C1106" s="2">
        <v>1821140</v>
      </c>
      <c r="D1106" s="3" t="s">
        <v>2180</v>
      </c>
      <c r="E1106" s="3" t="s">
        <v>2181</v>
      </c>
      <c r="F1106" s="1">
        <v>75</v>
      </c>
      <c r="G1106" s="1">
        <v>56</v>
      </c>
      <c r="H1106" s="1">
        <v>2</v>
      </c>
      <c r="I1106" s="1">
        <v>17</v>
      </c>
      <c r="J1106" s="1">
        <v>19</v>
      </c>
      <c r="K1106" s="1">
        <f t="shared" si="174"/>
        <v>19</v>
      </c>
      <c r="L1106" s="1">
        <v>0</v>
      </c>
      <c r="M1106" s="1">
        <v>0</v>
      </c>
      <c r="N1106" s="1">
        <v>0</v>
      </c>
      <c r="O1106" s="1">
        <v>0</v>
      </c>
      <c r="P1106" s="1">
        <f t="shared" si="172"/>
        <v>0</v>
      </c>
      <c r="Q1106" s="1" t="e">
        <f t="shared" ref="Q1106:Q1113" si="178">VLOOKUP(C1106,0,12,0)+VLOOKUP(C1106,0,12,0)</f>
        <v>#N/A</v>
      </c>
      <c r="R1106" s="1" t="e">
        <f t="shared" si="175"/>
        <v>#N/A</v>
      </c>
      <c r="S1106" s="1">
        <v>0</v>
      </c>
      <c r="T1106" s="1">
        <v>0</v>
      </c>
      <c r="U1106" s="1">
        <v>0</v>
      </c>
      <c r="V1106" s="1">
        <v>0</v>
      </c>
      <c r="W1106" s="1">
        <f t="shared" si="173"/>
        <v>0</v>
      </c>
      <c r="X1106" s="1" t="e">
        <f t="shared" ref="X1106:X1113" si="179">VLOOKUP(C1106,0,12,0)+VLOOKUP(C1106,0,12,0)</f>
        <v>#N/A</v>
      </c>
      <c r="Y1106" s="1" t="e">
        <f t="shared" si="176"/>
        <v>#N/A</v>
      </c>
      <c r="Z1106" s="1">
        <v>77.081151000000006</v>
      </c>
      <c r="AA1106" s="1">
        <v>28.593913000000001</v>
      </c>
    </row>
    <row r="1107" spans="1:27" ht="135">
      <c r="A1107" s="1">
        <f t="shared" si="177"/>
        <v>1104</v>
      </c>
      <c r="B1107" s="1" t="s">
        <v>2175</v>
      </c>
      <c r="C1107" s="2">
        <v>1821142</v>
      </c>
      <c r="D1107" s="3" t="s">
        <v>2182</v>
      </c>
      <c r="E1107" s="3" t="s">
        <v>2183</v>
      </c>
      <c r="F1107" s="1">
        <v>40</v>
      </c>
      <c r="G1107" s="1">
        <v>30</v>
      </c>
      <c r="H1107" s="1">
        <v>1</v>
      </c>
      <c r="I1107" s="1">
        <v>9</v>
      </c>
      <c r="J1107" s="1">
        <v>10</v>
      </c>
      <c r="K1107" s="1">
        <f t="shared" si="174"/>
        <v>10</v>
      </c>
      <c r="L1107" s="1">
        <v>0</v>
      </c>
      <c r="M1107" s="1">
        <v>0</v>
      </c>
      <c r="N1107" s="1">
        <v>0</v>
      </c>
      <c r="O1107" s="1">
        <v>0</v>
      </c>
      <c r="P1107" s="1">
        <f t="shared" si="172"/>
        <v>0</v>
      </c>
      <c r="Q1107" s="1" t="e">
        <f t="shared" si="178"/>
        <v>#N/A</v>
      </c>
      <c r="R1107" s="1" t="e">
        <f t="shared" si="175"/>
        <v>#N/A</v>
      </c>
      <c r="S1107" s="1">
        <v>0</v>
      </c>
      <c r="T1107" s="1">
        <v>0</v>
      </c>
      <c r="U1107" s="1">
        <v>0</v>
      </c>
      <c r="V1107" s="1">
        <v>0</v>
      </c>
      <c r="W1107" s="1">
        <f t="shared" si="173"/>
        <v>0</v>
      </c>
      <c r="X1107" s="1" t="e">
        <f t="shared" si="179"/>
        <v>#N/A</v>
      </c>
      <c r="Y1107" s="1" t="e">
        <f t="shared" si="176"/>
        <v>#N/A</v>
      </c>
      <c r="Z1107" s="1">
        <v>77.094252999999995</v>
      </c>
      <c r="AA1107" s="1">
        <v>28.590506999999999</v>
      </c>
    </row>
    <row r="1108" spans="1:27" ht="120">
      <c r="A1108" s="1">
        <f t="shared" si="177"/>
        <v>1105</v>
      </c>
      <c r="B1108" s="1" t="s">
        <v>2175</v>
      </c>
      <c r="C1108" s="2">
        <v>1821143</v>
      </c>
      <c r="D1108" s="3" t="s">
        <v>2184</v>
      </c>
      <c r="E1108" s="3" t="s">
        <v>2185</v>
      </c>
      <c r="F1108" s="1">
        <v>0</v>
      </c>
      <c r="G1108" s="1">
        <v>0</v>
      </c>
      <c r="H1108" s="1">
        <v>0</v>
      </c>
      <c r="I1108" s="1">
        <v>0</v>
      </c>
      <c r="J1108" s="1">
        <v>0</v>
      </c>
      <c r="K1108" s="1">
        <f t="shared" si="174"/>
        <v>0</v>
      </c>
      <c r="L1108" s="1">
        <v>0</v>
      </c>
      <c r="M1108" s="1">
        <v>0</v>
      </c>
      <c r="N1108" s="1">
        <v>0</v>
      </c>
      <c r="O1108" s="1">
        <v>0</v>
      </c>
      <c r="P1108" s="1">
        <f t="shared" si="172"/>
        <v>0</v>
      </c>
      <c r="Q1108" s="1" t="e">
        <f t="shared" si="178"/>
        <v>#N/A</v>
      </c>
      <c r="R1108" s="1" t="e">
        <f t="shared" si="175"/>
        <v>#N/A</v>
      </c>
      <c r="S1108" s="1">
        <v>160</v>
      </c>
      <c r="T1108" s="1">
        <v>120</v>
      </c>
      <c r="U1108" s="1">
        <v>5</v>
      </c>
      <c r="V1108" s="1">
        <v>35</v>
      </c>
      <c r="W1108" s="1">
        <f t="shared" si="173"/>
        <v>40</v>
      </c>
      <c r="X1108" s="1" t="e">
        <f t="shared" si="179"/>
        <v>#N/A</v>
      </c>
      <c r="Y1108" s="1" t="e">
        <f t="shared" si="176"/>
        <v>#N/A</v>
      </c>
      <c r="Z1108" s="1">
        <v>77.082879000000005</v>
      </c>
      <c r="AA1108" s="1">
        <v>28.606339999999999</v>
      </c>
    </row>
    <row r="1109" spans="1:27" ht="135">
      <c r="A1109" s="1">
        <f t="shared" si="177"/>
        <v>1106</v>
      </c>
      <c r="B1109" s="1" t="s">
        <v>2175</v>
      </c>
      <c r="C1109" s="2">
        <v>1821144</v>
      </c>
      <c r="D1109" s="3" t="s">
        <v>2186</v>
      </c>
      <c r="E1109" s="3" t="s">
        <v>2187</v>
      </c>
      <c r="F1109" s="1">
        <v>80</v>
      </c>
      <c r="G1109" s="1">
        <v>60</v>
      </c>
      <c r="H1109" s="1">
        <v>2</v>
      </c>
      <c r="I1109" s="1">
        <v>18</v>
      </c>
      <c r="J1109" s="1">
        <v>20</v>
      </c>
      <c r="K1109" s="1">
        <f t="shared" si="174"/>
        <v>20</v>
      </c>
      <c r="L1109" s="1">
        <v>0</v>
      </c>
      <c r="M1109" s="1">
        <v>0</v>
      </c>
      <c r="N1109" s="1">
        <v>0</v>
      </c>
      <c r="O1109" s="1">
        <v>0</v>
      </c>
      <c r="P1109" s="1">
        <f t="shared" si="172"/>
        <v>0</v>
      </c>
      <c r="Q1109" s="1" t="e">
        <f t="shared" si="178"/>
        <v>#N/A</v>
      </c>
      <c r="R1109" s="1" t="e">
        <f t="shared" si="175"/>
        <v>#N/A</v>
      </c>
      <c r="S1109" s="1">
        <v>0</v>
      </c>
      <c r="T1109" s="1">
        <v>0</v>
      </c>
      <c r="U1109" s="1">
        <v>0</v>
      </c>
      <c r="V1109" s="1">
        <v>0</v>
      </c>
      <c r="W1109" s="1">
        <f t="shared" si="173"/>
        <v>0</v>
      </c>
      <c r="X1109" s="1" t="e">
        <f t="shared" si="179"/>
        <v>#N/A</v>
      </c>
      <c r="Y1109" s="1" t="e">
        <f t="shared" si="176"/>
        <v>#N/A</v>
      </c>
      <c r="Z1109" s="1">
        <v>77.071939999999998</v>
      </c>
      <c r="AA1109" s="1">
        <v>28.610005000000001</v>
      </c>
    </row>
    <row r="1110" spans="1:27" ht="105">
      <c r="A1110" s="1">
        <f t="shared" si="177"/>
        <v>1107</v>
      </c>
      <c r="B1110" s="1" t="s">
        <v>2175</v>
      </c>
      <c r="C1110" s="2">
        <v>1821145</v>
      </c>
      <c r="D1110" s="3" t="s">
        <v>2188</v>
      </c>
      <c r="E1110" s="3" t="s">
        <v>2189</v>
      </c>
      <c r="F1110" s="1">
        <v>0</v>
      </c>
      <c r="G1110" s="1">
        <v>0</v>
      </c>
      <c r="H1110" s="1">
        <v>0</v>
      </c>
      <c r="I1110" s="1">
        <v>0</v>
      </c>
      <c r="J1110" s="1">
        <v>0</v>
      </c>
      <c r="K1110" s="1">
        <f t="shared" si="174"/>
        <v>0</v>
      </c>
      <c r="L1110" s="1">
        <v>0</v>
      </c>
      <c r="M1110" s="1">
        <v>0</v>
      </c>
      <c r="N1110" s="1">
        <v>0</v>
      </c>
      <c r="O1110" s="1">
        <v>0</v>
      </c>
      <c r="P1110" s="1">
        <f t="shared" si="172"/>
        <v>0</v>
      </c>
      <c r="Q1110" s="1" t="e">
        <f t="shared" si="178"/>
        <v>#N/A</v>
      </c>
      <c r="R1110" s="1" t="e">
        <f t="shared" si="175"/>
        <v>#N/A</v>
      </c>
      <c r="S1110" s="1">
        <v>40</v>
      </c>
      <c r="T1110" s="1">
        <v>30</v>
      </c>
      <c r="U1110" s="1">
        <v>1</v>
      </c>
      <c r="V1110" s="1">
        <v>9</v>
      </c>
      <c r="W1110" s="1">
        <f t="shared" si="173"/>
        <v>10</v>
      </c>
      <c r="X1110" s="1" t="e">
        <f t="shared" si="179"/>
        <v>#N/A</v>
      </c>
      <c r="Y1110" s="1" t="e">
        <f t="shared" si="176"/>
        <v>#N/A</v>
      </c>
      <c r="Z1110" s="1">
        <v>77.077715999999995</v>
      </c>
      <c r="AA1110" s="1">
        <v>28.581669000000002</v>
      </c>
    </row>
    <row r="1111" spans="1:27" ht="105">
      <c r="A1111" s="1">
        <f t="shared" si="177"/>
        <v>1108</v>
      </c>
      <c r="B1111" s="1" t="s">
        <v>2175</v>
      </c>
      <c r="C1111" s="2">
        <v>1821146</v>
      </c>
      <c r="D1111" s="3" t="s">
        <v>2190</v>
      </c>
      <c r="E1111" s="3" t="s">
        <v>2191</v>
      </c>
      <c r="F1111" s="1">
        <v>0</v>
      </c>
      <c r="G1111" s="1">
        <v>0</v>
      </c>
      <c r="H1111" s="1">
        <v>0</v>
      </c>
      <c r="I1111" s="1">
        <v>0</v>
      </c>
      <c r="J1111" s="1">
        <v>0</v>
      </c>
      <c r="K1111" s="1">
        <f t="shared" si="174"/>
        <v>0</v>
      </c>
      <c r="L1111" s="1">
        <v>0</v>
      </c>
      <c r="M1111" s="1">
        <v>0</v>
      </c>
      <c r="N1111" s="1">
        <v>0</v>
      </c>
      <c r="O1111" s="1">
        <v>0</v>
      </c>
      <c r="P1111" s="1">
        <f t="shared" si="172"/>
        <v>0</v>
      </c>
      <c r="Q1111" s="1" t="e">
        <f t="shared" si="178"/>
        <v>#N/A</v>
      </c>
      <c r="R1111" s="1" t="e">
        <f t="shared" si="175"/>
        <v>#N/A</v>
      </c>
      <c r="S1111" s="1">
        <v>40</v>
      </c>
      <c r="T1111" s="1">
        <v>30</v>
      </c>
      <c r="U1111" s="1">
        <v>1</v>
      </c>
      <c r="V1111" s="1">
        <v>9</v>
      </c>
      <c r="W1111" s="1">
        <f t="shared" si="173"/>
        <v>10</v>
      </c>
      <c r="X1111" s="1" t="e">
        <f t="shared" si="179"/>
        <v>#N/A</v>
      </c>
      <c r="Y1111" s="1" t="e">
        <f t="shared" si="176"/>
        <v>#N/A</v>
      </c>
      <c r="Z1111" s="1">
        <v>77.081537999999995</v>
      </c>
      <c r="AA1111" s="1">
        <v>28.602443000000001</v>
      </c>
    </row>
    <row r="1112" spans="1:27" ht="60">
      <c r="A1112" s="1">
        <f t="shared" si="177"/>
        <v>1109</v>
      </c>
      <c r="B1112" s="1" t="s">
        <v>2175</v>
      </c>
      <c r="C1112" s="2">
        <v>1821147</v>
      </c>
      <c r="D1112" s="3" t="s">
        <v>2192</v>
      </c>
      <c r="E1112" s="3" t="s">
        <v>2193</v>
      </c>
      <c r="F1112" s="1">
        <v>0</v>
      </c>
      <c r="G1112" s="1">
        <v>0</v>
      </c>
      <c r="H1112" s="1">
        <v>0</v>
      </c>
      <c r="I1112" s="1">
        <v>0</v>
      </c>
      <c r="J1112" s="1">
        <v>0</v>
      </c>
      <c r="K1112" s="1">
        <f t="shared" si="174"/>
        <v>0</v>
      </c>
      <c r="L1112" s="1">
        <v>0</v>
      </c>
      <c r="M1112" s="1">
        <v>0</v>
      </c>
      <c r="N1112" s="1">
        <v>0</v>
      </c>
      <c r="O1112" s="1">
        <v>0</v>
      </c>
      <c r="P1112" s="1">
        <f t="shared" si="172"/>
        <v>0</v>
      </c>
      <c r="Q1112" s="1" t="e">
        <f t="shared" si="178"/>
        <v>#N/A</v>
      </c>
      <c r="R1112" s="1" t="e">
        <f t="shared" si="175"/>
        <v>#N/A</v>
      </c>
      <c r="S1112" s="1">
        <v>160</v>
      </c>
      <c r="T1112" s="1">
        <f>S1112*75/100</f>
        <v>120</v>
      </c>
      <c r="U1112" s="1">
        <v>4</v>
      </c>
      <c r="V1112" s="1">
        <v>36</v>
      </c>
      <c r="W1112" s="1">
        <f t="shared" si="173"/>
        <v>40</v>
      </c>
      <c r="X1112" s="1" t="e">
        <f t="shared" si="179"/>
        <v>#N/A</v>
      </c>
      <c r="Y1112" s="1" t="e">
        <f t="shared" si="176"/>
        <v>#N/A</v>
      </c>
      <c r="Z1112" s="1">
        <v>77.088044999999994</v>
      </c>
      <c r="AA1112" s="1">
        <v>28.532366</v>
      </c>
    </row>
    <row r="1113" spans="1:27" ht="120">
      <c r="A1113" s="1">
        <f t="shared" si="177"/>
        <v>1110</v>
      </c>
      <c r="B1113" s="1" t="s">
        <v>2175</v>
      </c>
      <c r="C1113" s="2">
        <v>1821148</v>
      </c>
      <c r="D1113" s="3" t="s">
        <v>2194</v>
      </c>
      <c r="E1113" s="3" t="s">
        <v>2195</v>
      </c>
      <c r="F1113" s="1">
        <v>40</v>
      </c>
      <c r="G1113" s="1">
        <v>30</v>
      </c>
      <c r="H1113" s="1">
        <v>1</v>
      </c>
      <c r="I1113" s="1">
        <v>9</v>
      </c>
      <c r="J1113" s="1">
        <v>10</v>
      </c>
      <c r="K1113" s="1">
        <f t="shared" si="174"/>
        <v>10</v>
      </c>
      <c r="L1113" s="1">
        <v>0</v>
      </c>
      <c r="M1113" s="1">
        <v>0</v>
      </c>
      <c r="N1113" s="1">
        <v>0</v>
      </c>
      <c r="O1113" s="1">
        <v>0</v>
      </c>
      <c r="P1113" s="1">
        <f t="shared" si="172"/>
        <v>0</v>
      </c>
      <c r="Q1113" s="1" t="e">
        <f t="shared" si="178"/>
        <v>#N/A</v>
      </c>
      <c r="R1113" s="1" t="e">
        <f t="shared" si="175"/>
        <v>#N/A</v>
      </c>
      <c r="S1113" s="1">
        <v>0</v>
      </c>
      <c r="T1113" s="1">
        <v>0</v>
      </c>
      <c r="U1113" s="1">
        <v>0</v>
      </c>
      <c r="V1113" s="1">
        <v>0</v>
      </c>
      <c r="W1113" s="1">
        <f t="shared" si="173"/>
        <v>0</v>
      </c>
      <c r="X1113" s="1" t="e">
        <f t="shared" si="179"/>
        <v>#N/A</v>
      </c>
      <c r="Y1113" s="1" t="e">
        <f t="shared" si="176"/>
        <v>#N/A</v>
      </c>
      <c r="Z1113" s="1">
        <v>77.082374999999999</v>
      </c>
      <c r="AA1113" s="1">
        <v>28.585996000000002</v>
      </c>
    </row>
    <row r="1114" spans="1:27" ht="75">
      <c r="A1114" s="1">
        <f t="shared" si="177"/>
        <v>1111</v>
      </c>
      <c r="B1114" s="1" t="s">
        <v>2175</v>
      </c>
      <c r="C1114" s="2">
        <v>1821149</v>
      </c>
      <c r="D1114" s="3" t="s">
        <v>2196</v>
      </c>
      <c r="E1114" s="3" t="s">
        <v>2197</v>
      </c>
      <c r="F1114" s="1">
        <v>200</v>
      </c>
      <c r="G1114" s="1">
        <v>150</v>
      </c>
      <c r="H1114" s="1">
        <v>6</v>
      </c>
      <c r="I1114" s="1">
        <v>44</v>
      </c>
      <c r="J1114" s="1">
        <v>50</v>
      </c>
      <c r="K1114" s="1">
        <f t="shared" si="174"/>
        <v>50</v>
      </c>
      <c r="L1114" s="1">
        <v>0</v>
      </c>
      <c r="M1114" s="1">
        <v>0</v>
      </c>
      <c r="N1114" s="1">
        <v>0</v>
      </c>
      <c r="O1114" s="1">
        <v>0</v>
      </c>
      <c r="P1114" s="1">
        <f t="shared" si="172"/>
        <v>0</v>
      </c>
      <c r="Q1114" s="1">
        <v>6</v>
      </c>
      <c r="R1114" s="1">
        <f t="shared" si="175"/>
        <v>6</v>
      </c>
      <c r="S1114" s="1">
        <v>0</v>
      </c>
      <c r="T1114" s="1">
        <v>0</v>
      </c>
      <c r="U1114" s="1">
        <v>0</v>
      </c>
      <c r="V1114" s="1">
        <v>0</v>
      </c>
      <c r="W1114" s="1">
        <f t="shared" si="173"/>
        <v>0</v>
      </c>
      <c r="X1114" s="1">
        <v>2</v>
      </c>
      <c r="Y1114" s="1">
        <f t="shared" si="176"/>
        <v>2</v>
      </c>
      <c r="Z1114" s="1">
        <v>77.064943999999997</v>
      </c>
      <c r="AA1114" s="1">
        <v>28.589707000000001</v>
      </c>
    </row>
    <row r="1115" spans="1:27" ht="120">
      <c r="A1115" s="1">
        <f t="shared" si="177"/>
        <v>1112</v>
      </c>
      <c r="B1115" s="1" t="s">
        <v>2175</v>
      </c>
      <c r="C1115" s="2">
        <v>1821150</v>
      </c>
      <c r="D1115" s="3" t="s">
        <v>552</v>
      </c>
      <c r="E1115" s="3" t="s">
        <v>2198</v>
      </c>
      <c r="F1115" s="1">
        <v>80</v>
      </c>
      <c r="G1115" s="1">
        <v>60</v>
      </c>
      <c r="H1115" s="1">
        <v>2</v>
      </c>
      <c r="I1115" s="1">
        <v>18</v>
      </c>
      <c r="J1115" s="1">
        <v>20</v>
      </c>
      <c r="K1115" s="1">
        <f t="shared" si="174"/>
        <v>20</v>
      </c>
      <c r="L1115" s="1">
        <v>0</v>
      </c>
      <c r="M1115" s="1">
        <v>0</v>
      </c>
      <c r="N1115" s="1">
        <v>0</v>
      </c>
      <c r="O1115" s="1">
        <v>0</v>
      </c>
      <c r="P1115" s="1">
        <f t="shared" si="172"/>
        <v>0</v>
      </c>
      <c r="Q1115" s="1" t="e">
        <f t="shared" ref="Q1115:Q1137" si="180">VLOOKUP(C1115,0,12,0)+VLOOKUP(C1115,0,12,0)</f>
        <v>#N/A</v>
      </c>
      <c r="R1115" s="1" t="e">
        <f t="shared" si="175"/>
        <v>#N/A</v>
      </c>
      <c r="S1115" s="1">
        <v>0</v>
      </c>
      <c r="T1115" s="1">
        <v>0</v>
      </c>
      <c r="U1115" s="1">
        <v>0</v>
      </c>
      <c r="V1115" s="1">
        <v>0</v>
      </c>
      <c r="W1115" s="1">
        <f t="shared" si="173"/>
        <v>0</v>
      </c>
      <c r="X1115" s="1" t="e">
        <f t="shared" ref="X1115:X1137" si="181">VLOOKUP(C1115,0,12,0)+VLOOKUP(C1115,0,12,0)</f>
        <v>#N/A</v>
      </c>
      <c r="Y1115" s="1" t="e">
        <f t="shared" si="176"/>
        <v>#N/A</v>
      </c>
      <c r="Z1115" s="1">
        <v>77.077479999999994</v>
      </c>
      <c r="AA1115" s="1">
        <v>28.573369</v>
      </c>
    </row>
    <row r="1116" spans="1:27" ht="135">
      <c r="A1116" s="1">
        <f t="shared" si="177"/>
        <v>1113</v>
      </c>
      <c r="B1116" s="1" t="s">
        <v>2175</v>
      </c>
      <c r="C1116" s="2">
        <v>1821151</v>
      </c>
      <c r="D1116" s="3" t="s">
        <v>2199</v>
      </c>
      <c r="E1116" s="3" t="s">
        <v>2200</v>
      </c>
      <c r="F1116" s="1">
        <v>0</v>
      </c>
      <c r="G1116" s="1">
        <v>0</v>
      </c>
      <c r="H1116" s="1">
        <v>0</v>
      </c>
      <c r="I1116" s="1">
        <v>0</v>
      </c>
      <c r="J1116" s="1">
        <v>0</v>
      </c>
      <c r="K1116" s="1">
        <f t="shared" si="174"/>
        <v>0</v>
      </c>
      <c r="L1116" s="1">
        <v>0</v>
      </c>
      <c r="M1116" s="1">
        <v>0</v>
      </c>
      <c r="N1116" s="1">
        <v>0</v>
      </c>
      <c r="O1116" s="1">
        <v>0</v>
      </c>
      <c r="P1116" s="1">
        <f t="shared" si="172"/>
        <v>0</v>
      </c>
      <c r="Q1116" s="1" t="e">
        <f t="shared" si="180"/>
        <v>#N/A</v>
      </c>
      <c r="R1116" s="1" t="e">
        <f t="shared" si="175"/>
        <v>#N/A</v>
      </c>
      <c r="S1116" s="1">
        <v>60</v>
      </c>
      <c r="T1116" s="1">
        <f>S1116*75/100</f>
        <v>45</v>
      </c>
      <c r="U1116" s="1">
        <v>2</v>
      </c>
      <c r="V1116" s="1">
        <v>13</v>
      </c>
      <c r="W1116" s="1">
        <v>15</v>
      </c>
      <c r="X1116" s="1" t="e">
        <f t="shared" si="181"/>
        <v>#N/A</v>
      </c>
      <c r="Y1116" s="1" t="e">
        <f t="shared" si="176"/>
        <v>#N/A</v>
      </c>
      <c r="Z1116" s="1">
        <v>77.081236000000004</v>
      </c>
      <c r="AA1116" s="1">
        <v>28.584479000000002</v>
      </c>
    </row>
    <row r="1117" spans="1:27" ht="105">
      <c r="A1117" s="1">
        <f t="shared" si="177"/>
        <v>1114</v>
      </c>
      <c r="B1117" s="1" t="s">
        <v>2175</v>
      </c>
      <c r="C1117" s="2">
        <v>1821152</v>
      </c>
      <c r="D1117" s="3" t="s">
        <v>2201</v>
      </c>
      <c r="E1117" s="3" t="s">
        <v>2202</v>
      </c>
      <c r="F1117" s="1">
        <v>0</v>
      </c>
      <c r="G1117" s="1">
        <v>0</v>
      </c>
      <c r="H1117" s="1">
        <v>0</v>
      </c>
      <c r="I1117" s="1">
        <v>0</v>
      </c>
      <c r="J1117" s="1">
        <v>0</v>
      </c>
      <c r="K1117" s="1">
        <f t="shared" si="174"/>
        <v>0</v>
      </c>
      <c r="L1117" s="1">
        <v>0</v>
      </c>
      <c r="M1117" s="1">
        <v>0</v>
      </c>
      <c r="N1117" s="1">
        <v>0</v>
      </c>
      <c r="O1117" s="1">
        <v>0</v>
      </c>
      <c r="P1117" s="1">
        <f t="shared" si="172"/>
        <v>0</v>
      </c>
      <c r="Q1117" s="1" t="e">
        <f t="shared" si="180"/>
        <v>#N/A</v>
      </c>
      <c r="R1117" s="1" t="e">
        <f t="shared" si="175"/>
        <v>#N/A</v>
      </c>
      <c r="S1117" s="1">
        <v>40</v>
      </c>
      <c r="T1117" s="1">
        <v>30</v>
      </c>
      <c r="U1117" s="1">
        <v>1</v>
      </c>
      <c r="V1117" s="1">
        <v>9</v>
      </c>
      <c r="W1117" s="1">
        <f t="shared" si="173"/>
        <v>10</v>
      </c>
      <c r="X1117" s="1" t="e">
        <f t="shared" si="181"/>
        <v>#N/A</v>
      </c>
      <c r="Y1117" s="1" t="e">
        <f t="shared" si="176"/>
        <v>#N/A</v>
      </c>
      <c r="Z1117" s="1">
        <v>77.080022999999997</v>
      </c>
      <c r="AA1117" s="1">
        <v>28.586327000000001</v>
      </c>
    </row>
    <row r="1118" spans="1:27" ht="90">
      <c r="A1118" s="1">
        <f t="shared" si="177"/>
        <v>1115</v>
      </c>
      <c r="B1118" s="1" t="s">
        <v>2175</v>
      </c>
      <c r="C1118" s="2">
        <v>1821153</v>
      </c>
      <c r="D1118" s="3" t="s">
        <v>2203</v>
      </c>
      <c r="E1118" s="3" t="s">
        <v>2204</v>
      </c>
      <c r="F1118" s="1">
        <v>40</v>
      </c>
      <c r="G1118" s="1">
        <v>30</v>
      </c>
      <c r="H1118" s="1">
        <v>1</v>
      </c>
      <c r="I1118" s="1">
        <v>9</v>
      </c>
      <c r="J1118" s="1">
        <v>10</v>
      </c>
      <c r="K1118" s="1">
        <f t="shared" si="174"/>
        <v>10</v>
      </c>
      <c r="L1118" s="1">
        <v>0</v>
      </c>
      <c r="M1118" s="1">
        <v>0</v>
      </c>
      <c r="N1118" s="1">
        <v>0</v>
      </c>
      <c r="O1118" s="1">
        <v>0</v>
      </c>
      <c r="P1118" s="1">
        <f t="shared" si="172"/>
        <v>0</v>
      </c>
      <c r="Q1118" s="1" t="e">
        <f t="shared" si="180"/>
        <v>#N/A</v>
      </c>
      <c r="R1118" s="1" t="e">
        <f t="shared" si="175"/>
        <v>#N/A</v>
      </c>
      <c r="S1118" s="1">
        <v>0</v>
      </c>
      <c r="T1118" s="1">
        <v>0</v>
      </c>
      <c r="U1118" s="1">
        <v>0</v>
      </c>
      <c r="V1118" s="1">
        <v>0</v>
      </c>
      <c r="W1118" s="1">
        <f t="shared" si="173"/>
        <v>0</v>
      </c>
      <c r="X1118" s="1" t="e">
        <f t="shared" si="181"/>
        <v>#N/A</v>
      </c>
      <c r="Y1118" s="1" t="e">
        <f t="shared" si="176"/>
        <v>#N/A</v>
      </c>
      <c r="Z1118" s="1">
        <v>77.076061999999993</v>
      </c>
      <c r="AA1118" s="1">
        <v>28.588622000000001</v>
      </c>
    </row>
    <row r="1119" spans="1:27" ht="75">
      <c r="A1119" s="1">
        <f t="shared" si="177"/>
        <v>1116</v>
      </c>
      <c r="B1119" s="1" t="s">
        <v>2175</v>
      </c>
      <c r="C1119" s="2">
        <v>1821155</v>
      </c>
      <c r="D1119" s="3" t="s">
        <v>2205</v>
      </c>
      <c r="E1119" s="3" t="s">
        <v>2206</v>
      </c>
      <c r="F1119" s="1">
        <v>80</v>
      </c>
      <c r="G1119" s="1">
        <v>60</v>
      </c>
      <c r="H1119" s="1">
        <v>2</v>
      </c>
      <c r="I1119" s="1">
        <v>18</v>
      </c>
      <c r="J1119" s="1">
        <v>20</v>
      </c>
      <c r="K1119" s="1">
        <f t="shared" si="174"/>
        <v>20</v>
      </c>
      <c r="L1119" s="1">
        <v>0</v>
      </c>
      <c r="M1119" s="1">
        <v>0</v>
      </c>
      <c r="N1119" s="1">
        <v>0</v>
      </c>
      <c r="O1119" s="1">
        <v>0</v>
      </c>
      <c r="P1119" s="1">
        <f t="shared" si="172"/>
        <v>0</v>
      </c>
      <c r="Q1119" s="1" t="e">
        <f t="shared" si="180"/>
        <v>#N/A</v>
      </c>
      <c r="R1119" s="1" t="e">
        <f t="shared" si="175"/>
        <v>#N/A</v>
      </c>
      <c r="S1119" s="1">
        <v>0</v>
      </c>
      <c r="T1119" s="1">
        <v>0</v>
      </c>
      <c r="U1119" s="1">
        <v>0</v>
      </c>
      <c r="V1119" s="1">
        <v>0</v>
      </c>
      <c r="W1119" s="1">
        <f t="shared" si="173"/>
        <v>0</v>
      </c>
      <c r="X1119" s="1" t="e">
        <f t="shared" si="181"/>
        <v>#N/A</v>
      </c>
      <c r="Y1119" s="1" t="e">
        <f t="shared" si="176"/>
        <v>#N/A</v>
      </c>
      <c r="Z1119" s="1">
        <v>77.081799000000004</v>
      </c>
      <c r="AA1119" s="1">
        <v>28.594359000000001</v>
      </c>
    </row>
    <row r="1120" spans="1:27" ht="135">
      <c r="A1120" s="1">
        <f t="shared" si="177"/>
        <v>1117</v>
      </c>
      <c r="B1120" s="1" t="s">
        <v>2175</v>
      </c>
      <c r="C1120" s="2">
        <v>1821159</v>
      </c>
      <c r="D1120" s="3" t="s">
        <v>2207</v>
      </c>
      <c r="E1120" s="3" t="s">
        <v>2208</v>
      </c>
      <c r="F1120" s="1">
        <v>0</v>
      </c>
      <c r="G1120" s="1">
        <v>0</v>
      </c>
      <c r="H1120" s="1">
        <v>0</v>
      </c>
      <c r="I1120" s="1">
        <v>0</v>
      </c>
      <c r="J1120" s="1">
        <v>0</v>
      </c>
      <c r="K1120" s="1">
        <v>0</v>
      </c>
      <c r="L1120" s="1">
        <v>0</v>
      </c>
      <c r="M1120" s="1">
        <v>0</v>
      </c>
      <c r="N1120" s="1">
        <v>0</v>
      </c>
      <c r="O1120" s="1">
        <v>0</v>
      </c>
      <c r="P1120" s="1">
        <f t="shared" si="172"/>
        <v>0</v>
      </c>
      <c r="Q1120" s="1" t="e">
        <f t="shared" si="180"/>
        <v>#N/A</v>
      </c>
      <c r="R1120" s="1" t="e">
        <f t="shared" si="175"/>
        <v>#N/A</v>
      </c>
      <c r="S1120" s="1">
        <v>148</v>
      </c>
      <c r="T1120" s="1">
        <v>111</v>
      </c>
      <c r="U1120" s="1">
        <v>4</v>
      </c>
      <c r="V1120" s="1">
        <v>33</v>
      </c>
      <c r="W1120" s="1">
        <f t="shared" si="173"/>
        <v>37</v>
      </c>
      <c r="X1120" s="1" t="e">
        <f t="shared" si="181"/>
        <v>#N/A</v>
      </c>
      <c r="Y1120" s="1" t="e">
        <f t="shared" si="176"/>
        <v>#N/A</v>
      </c>
      <c r="Z1120" s="1">
        <v>77.099439000000004</v>
      </c>
      <c r="AA1120" s="1">
        <v>28.603020999999998</v>
      </c>
    </row>
    <row r="1121" spans="1:27" ht="135">
      <c r="A1121" s="1">
        <f t="shared" si="177"/>
        <v>1118</v>
      </c>
      <c r="B1121" s="1" t="s">
        <v>2175</v>
      </c>
      <c r="C1121" s="2">
        <v>1821160</v>
      </c>
      <c r="D1121" s="3" t="s">
        <v>2209</v>
      </c>
      <c r="E1121" s="3" t="s">
        <v>2210</v>
      </c>
      <c r="F1121" s="1">
        <v>0</v>
      </c>
      <c r="G1121" s="1">
        <v>0</v>
      </c>
      <c r="H1121" s="1">
        <v>0</v>
      </c>
      <c r="I1121" s="1">
        <v>0</v>
      </c>
      <c r="J1121" s="1">
        <v>0</v>
      </c>
      <c r="K1121" s="1">
        <f t="shared" si="174"/>
        <v>0</v>
      </c>
      <c r="L1121" s="1">
        <v>0</v>
      </c>
      <c r="M1121" s="1">
        <v>0</v>
      </c>
      <c r="N1121" s="1">
        <v>0</v>
      </c>
      <c r="O1121" s="1">
        <v>0</v>
      </c>
      <c r="P1121" s="1">
        <f t="shared" si="172"/>
        <v>0</v>
      </c>
      <c r="Q1121" s="1" t="e">
        <f t="shared" si="180"/>
        <v>#N/A</v>
      </c>
      <c r="R1121" s="1" t="e">
        <f t="shared" si="175"/>
        <v>#N/A</v>
      </c>
      <c r="S1121" s="1">
        <v>40</v>
      </c>
      <c r="T1121" s="1">
        <v>30</v>
      </c>
      <c r="U1121" s="1">
        <v>1</v>
      </c>
      <c r="V1121" s="1">
        <v>9</v>
      </c>
      <c r="W1121" s="1">
        <f t="shared" si="173"/>
        <v>10</v>
      </c>
      <c r="X1121" s="1" t="e">
        <f t="shared" si="181"/>
        <v>#N/A</v>
      </c>
      <c r="Y1121" s="1" t="e">
        <f t="shared" si="176"/>
        <v>#N/A</v>
      </c>
      <c r="Z1121" s="1">
        <v>77.097888999999995</v>
      </c>
      <c r="AA1121" s="1">
        <v>28.604808999999999</v>
      </c>
    </row>
    <row r="1122" spans="1:27" ht="90">
      <c r="A1122" s="1">
        <f t="shared" si="177"/>
        <v>1119</v>
      </c>
      <c r="B1122" s="1" t="s">
        <v>2175</v>
      </c>
      <c r="C1122" s="2">
        <v>1821161</v>
      </c>
      <c r="D1122" s="3" t="s">
        <v>2211</v>
      </c>
      <c r="E1122" s="3" t="s">
        <v>2212</v>
      </c>
      <c r="F1122" s="1">
        <v>40</v>
      </c>
      <c r="G1122" s="1">
        <v>30</v>
      </c>
      <c r="H1122" s="1">
        <v>1</v>
      </c>
      <c r="I1122" s="1">
        <v>9</v>
      </c>
      <c r="J1122" s="1">
        <v>10</v>
      </c>
      <c r="K1122" s="1">
        <f t="shared" si="174"/>
        <v>10</v>
      </c>
      <c r="L1122" s="1">
        <v>0</v>
      </c>
      <c r="M1122" s="1">
        <v>0</v>
      </c>
      <c r="N1122" s="1">
        <v>0</v>
      </c>
      <c r="O1122" s="1">
        <v>0</v>
      </c>
      <c r="P1122" s="1">
        <f t="shared" ref="P1122:P1185" si="182">N1122+O1122</f>
        <v>0</v>
      </c>
      <c r="Q1122" s="1" t="e">
        <f t="shared" si="180"/>
        <v>#N/A</v>
      </c>
      <c r="R1122" s="1" t="e">
        <f t="shared" si="175"/>
        <v>#N/A</v>
      </c>
      <c r="S1122" s="1">
        <v>0</v>
      </c>
      <c r="T1122" s="1">
        <v>0</v>
      </c>
      <c r="U1122" s="1">
        <v>0</v>
      </c>
      <c r="V1122" s="1">
        <v>0</v>
      </c>
      <c r="W1122" s="1">
        <f t="shared" ref="W1122:W1185" si="183">U1122+V1122</f>
        <v>0</v>
      </c>
      <c r="X1122" s="1" t="e">
        <f t="shared" si="181"/>
        <v>#N/A</v>
      </c>
      <c r="Y1122" s="1" t="e">
        <f t="shared" si="176"/>
        <v>#N/A</v>
      </c>
      <c r="Z1122" s="1">
        <v>77.094560999999999</v>
      </c>
      <c r="AA1122" s="1">
        <v>28.605029999999999</v>
      </c>
    </row>
    <row r="1123" spans="1:27" ht="120">
      <c r="A1123" s="1">
        <f t="shared" si="177"/>
        <v>1120</v>
      </c>
      <c r="B1123" s="1" t="s">
        <v>2175</v>
      </c>
      <c r="C1123" s="2">
        <v>1821164</v>
      </c>
      <c r="D1123" s="3" t="s">
        <v>2213</v>
      </c>
      <c r="E1123" s="3" t="s">
        <v>2214</v>
      </c>
      <c r="F1123" s="1">
        <v>0</v>
      </c>
      <c r="G1123" s="1">
        <v>0</v>
      </c>
      <c r="H1123" s="1">
        <v>0</v>
      </c>
      <c r="I1123" s="1">
        <v>0</v>
      </c>
      <c r="J1123" s="1">
        <v>0</v>
      </c>
      <c r="K1123" s="1">
        <f t="shared" si="174"/>
        <v>0</v>
      </c>
      <c r="L1123" s="1">
        <v>0</v>
      </c>
      <c r="M1123" s="1">
        <v>0</v>
      </c>
      <c r="N1123" s="1">
        <v>0</v>
      </c>
      <c r="O1123" s="1">
        <v>0</v>
      </c>
      <c r="P1123" s="1">
        <f t="shared" si="182"/>
        <v>0</v>
      </c>
      <c r="Q1123" s="1" t="e">
        <f t="shared" si="180"/>
        <v>#N/A</v>
      </c>
      <c r="R1123" s="1" t="e">
        <f t="shared" si="175"/>
        <v>#N/A</v>
      </c>
      <c r="S1123" s="1">
        <v>40</v>
      </c>
      <c r="T1123" s="1">
        <v>30</v>
      </c>
      <c r="U1123" s="1">
        <v>1</v>
      </c>
      <c r="V1123" s="1">
        <v>9</v>
      </c>
      <c r="W1123" s="1">
        <f t="shared" si="183"/>
        <v>10</v>
      </c>
      <c r="X1123" s="1" t="e">
        <f t="shared" si="181"/>
        <v>#N/A</v>
      </c>
      <c r="Y1123" s="1" t="e">
        <f t="shared" si="176"/>
        <v>#N/A</v>
      </c>
      <c r="Z1123" s="1">
        <v>77.095314999999999</v>
      </c>
      <c r="AA1123" s="1">
        <v>28.609135999999999</v>
      </c>
    </row>
    <row r="1124" spans="1:27" ht="120">
      <c r="A1124" s="1">
        <f t="shared" si="177"/>
        <v>1121</v>
      </c>
      <c r="B1124" s="1" t="s">
        <v>2175</v>
      </c>
      <c r="C1124" s="2">
        <v>1821165</v>
      </c>
      <c r="D1124" s="3" t="s">
        <v>2215</v>
      </c>
      <c r="E1124" s="3" t="s">
        <v>2216</v>
      </c>
      <c r="F1124" s="1">
        <v>0</v>
      </c>
      <c r="G1124" s="1">
        <v>0</v>
      </c>
      <c r="H1124" s="1">
        <v>0</v>
      </c>
      <c r="I1124" s="1">
        <v>0</v>
      </c>
      <c r="J1124" s="1">
        <v>0</v>
      </c>
      <c r="K1124" s="1">
        <f t="shared" si="174"/>
        <v>0</v>
      </c>
      <c r="L1124" s="1">
        <v>0</v>
      </c>
      <c r="M1124" s="1">
        <v>0</v>
      </c>
      <c r="N1124" s="1">
        <v>0</v>
      </c>
      <c r="O1124" s="1">
        <v>0</v>
      </c>
      <c r="P1124" s="1">
        <f t="shared" si="182"/>
        <v>0</v>
      </c>
      <c r="Q1124" s="1" t="e">
        <f t="shared" si="180"/>
        <v>#N/A</v>
      </c>
      <c r="R1124" s="1" t="e">
        <f t="shared" si="175"/>
        <v>#N/A</v>
      </c>
      <c r="S1124" s="1">
        <v>40</v>
      </c>
      <c r="T1124" s="1">
        <v>30</v>
      </c>
      <c r="U1124" s="1">
        <v>1</v>
      </c>
      <c r="V1124" s="1">
        <v>9</v>
      </c>
      <c r="W1124" s="1">
        <f t="shared" si="183"/>
        <v>10</v>
      </c>
      <c r="X1124" s="1" t="e">
        <f t="shared" si="181"/>
        <v>#N/A</v>
      </c>
      <c r="Y1124" s="1" t="e">
        <f t="shared" si="176"/>
        <v>#N/A</v>
      </c>
      <c r="Z1124" s="1">
        <v>77.088668999999996</v>
      </c>
      <c r="AA1124" s="1">
        <v>28.606649000000001</v>
      </c>
    </row>
    <row r="1125" spans="1:27" ht="90">
      <c r="A1125" s="1">
        <f t="shared" si="177"/>
        <v>1122</v>
      </c>
      <c r="B1125" s="1" t="s">
        <v>2175</v>
      </c>
      <c r="C1125" s="2">
        <v>1821166</v>
      </c>
      <c r="D1125" s="3" t="s">
        <v>2217</v>
      </c>
      <c r="E1125" s="3" t="s">
        <v>2218</v>
      </c>
      <c r="F1125" s="1">
        <v>0</v>
      </c>
      <c r="G1125" s="1">
        <v>0</v>
      </c>
      <c r="H1125" s="1">
        <v>0</v>
      </c>
      <c r="I1125" s="1">
        <v>0</v>
      </c>
      <c r="J1125" s="1">
        <v>0</v>
      </c>
      <c r="K1125" s="1">
        <f t="shared" si="174"/>
        <v>0</v>
      </c>
      <c r="L1125" s="1">
        <v>80</v>
      </c>
      <c r="M1125" s="1">
        <v>60</v>
      </c>
      <c r="N1125" s="1">
        <v>2</v>
      </c>
      <c r="O1125" s="1">
        <v>18</v>
      </c>
      <c r="P1125" s="1">
        <f t="shared" si="182"/>
        <v>20</v>
      </c>
      <c r="Q1125" s="1" t="e">
        <f t="shared" si="180"/>
        <v>#N/A</v>
      </c>
      <c r="R1125" s="1" t="e">
        <f t="shared" si="175"/>
        <v>#N/A</v>
      </c>
      <c r="S1125" s="1">
        <v>0</v>
      </c>
      <c r="T1125" s="1">
        <v>0</v>
      </c>
      <c r="U1125" s="1">
        <v>0</v>
      </c>
      <c r="V1125" s="1">
        <v>0</v>
      </c>
      <c r="W1125" s="1">
        <f t="shared" si="183"/>
        <v>0</v>
      </c>
      <c r="X1125" s="1" t="e">
        <f t="shared" si="181"/>
        <v>#N/A</v>
      </c>
      <c r="Y1125" s="1" t="e">
        <f t="shared" si="176"/>
        <v>#N/A</v>
      </c>
      <c r="Z1125" s="1">
        <v>77.095760999999996</v>
      </c>
      <c r="AA1125" s="1">
        <v>28.607013999999999</v>
      </c>
    </row>
    <row r="1126" spans="1:27" ht="105">
      <c r="A1126" s="1">
        <f t="shared" si="177"/>
        <v>1123</v>
      </c>
      <c r="B1126" s="1" t="s">
        <v>2175</v>
      </c>
      <c r="C1126" s="2">
        <v>1821167</v>
      </c>
      <c r="D1126" s="3" t="s">
        <v>2219</v>
      </c>
      <c r="E1126" s="3" t="s">
        <v>2220</v>
      </c>
      <c r="F1126" s="1">
        <v>40</v>
      </c>
      <c r="G1126" s="1">
        <v>30</v>
      </c>
      <c r="H1126" s="1">
        <v>1</v>
      </c>
      <c r="I1126" s="1">
        <v>9</v>
      </c>
      <c r="J1126" s="1">
        <v>10</v>
      </c>
      <c r="K1126" s="1">
        <f t="shared" si="174"/>
        <v>10</v>
      </c>
      <c r="L1126" s="1">
        <v>0</v>
      </c>
      <c r="M1126" s="1">
        <v>0</v>
      </c>
      <c r="N1126" s="1">
        <v>0</v>
      </c>
      <c r="O1126" s="1">
        <v>0</v>
      </c>
      <c r="P1126" s="1">
        <f t="shared" si="182"/>
        <v>0</v>
      </c>
      <c r="Q1126" s="1" t="e">
        <f t="shared" si="180"/>
        <v>#N/A</v>
      </c>
      <c r="R1126" s="1" t="e">
        <f t="shared" si="175"/>
        <v>#N/A</v>
      </c>
      <c r="S1126" s="1">
        <v>0</v>
      </c>
      <c r="T1126" s="1">
        <v>0</v>
      </c>
      <c r="U1126" s="1">
        <v>0</v>
      </c>
      <c r="V1126" s="1">
        <v>0</v>
      </c>
      <c r="W1126" s="1">
        <f t="shared" si="183"/>
        <v>0</v>
      </c>
      <c r="X1126" s="1" t="e">
        <f t="shared" si="181"/>
        <v>#N/A</v>
      </c>
      <c r="Y1126" s="1" t="e">
        <f t="shared" si="176"/>
        <v>#N/A</v>
      </c>
      <c r="Z1126" s="1">
        <v>77.095866999999998</v>
      </c>
      <c r="AA1126" s="1">
        <v>28.602</v>
      </c>
    </row>
    <row r="1127" spans="1:27" ht="60">
      <c r="A1127" s="1">
        <f t="shared" si="177"/>
        <v>1124</v>
      </c>
      <c r="B1127" s="1" t="s">
        <v>2175</v>
      </c>
      <c r="C1127" s="2">
        <v>1821168</v>
      </c>
      <c r="D1127" s="3" t="s">
        <v>2221</v>
      </c>
      <c r="E1127" s="3" t="s">
        <v>2222</v>
      </c>
      <c r="F1127" s="1">
        <v>0</v>
      </c>
      <c r="G1127" s="1">
        <v>0</v>
      </c>
      <c r="H1127" s="1">
        <v>0</v>
      </c>
      <c r="I1127" s="1">
        <v>0</v>
      </c>
      <c r="J1127" s="1">
        <v>0</v>
      </c>
      <c r="K1127" s="1">
        <f t="shared" si="174"/>
        <v>0</v>
      </c>
      <c r="L1127" s="1">
        <v>0</v>
      </c>
      <c r="M1127" s="1">
        <v>0</v>
      </c>
      <c r="N1127" s="1">
        <v>0</v>
      </c>
      <c r="O1127" s="1">
        <v>0</v>
      </c>
      <c r="P1127" s="1">
        <f t="shared" si="182"/>
        <v>0</v>
      </c>
      <c r="Q1127" s="1" t="e">
        <f t="shared" si="180"/>
        <v>#N/A</v>
      </c>
      <c r="R1127" s="1" t="e">
        <f t="shared" si="175"/>
        <v>#N/A</v>
      </c>
      <c r="S1127" s="1">
        <v>40</v>
      </c>
      <c r="T1127" s="1">
        <v>30</v>
      </c>
      <c r="U1127" s="1">
        <v>1</v>
      </c>
      <c r="V1127" s="1">
        <v>9</v>
      </c>
      <c r="W1127" s="1">
        <f t="shared" si="183"/>
        <v>10</v>
      </c>
      <c r="X1127" s="1" t="e">
        <f t="shared" si="181"/>
        <v>#N/A</v>
      </c>
      <c r="Y1127" s="1" t="e">
        <f t="shared" si="176"/>
        <v>#N/A</v>
      </c>
      <c r="Z1127" s="1">
        <v>77.079753999999994</v>
      </c>
      <c r="AA1127" s="1">
        <v>28.597657999999999</v>
      </c>
    </row>
    <row r="1128" spans="1:27" ht="135">
      <c r="A1128" s="1">
        <f t="shared" si="177"/>
        <v>1125</v>
      </c>
      <c r="B1128" s="1" t="s">
        <v>2175</v>
      </c>
      <c r="C1128" s="2">
        <v>1821169</v>
      </c>
      <c r="D1128" s="3" t="s">
        <v>2223</v>
      </c>
      <c r="E1128" s="3" t="s">
        <v>2224</v>
      </c>
      <c r="F1128" s="1">
        <v>0</v>
      </c>
      <c r="G1128" s="1">
        <v>0</v>
      </c>
      <c r="H1128" s="1">
        <v>0</v>
      </c>
      <c r="I1128" s="1">
        <v>0</v>
      </c>
      <c r="J1128" s="1">
        <v>0</v>
      </c>
      <c r="K1128" s="1">
        <f t="shared" si="174"/>
        <v>0</v>
      </c>
      <c r="L1128" s="1">
        <v>0</v>
      </c>
      <c r="M1128" s="1">
        <v>0</v>
      </c>
      <c r="N1128" s="1">
        <v>0</v>
      </c>
      <c r="O1128" s="1">
        <v>0</v>
      </c>
      <c r="P1128" s="1">
        <f t="shared" si="182"/>
        <v>0</v>
      </c>
      <c r="Q1128" s="1" t="e">
        <f t="shared" si="180"/>
        <v>#N/A</v>
      </c>
      <c r="R1128" s="1" t="e">
        <f t="shared" si="175"/>
        <v>#N/A</v>
      </c>
      <c r="S1128" s="1">
        <v>40</v>
      </c>
      <c r="T1128" s="1">
        <v>30</v>
      </c>
      <c r="U1128" s="1">
        <v>1</v>
      </c>
      <c r="V1128" s="1">
        <v>9</v>
      </c>
      <c r="W1128" s="1">
        <f t="shared" si="183"/>
        <v>10</v>
      </c>
      <c r="X1128" s="1" t="e">
        <f t="shared" si="181"/>
        <v>#N/A</v>
      </c>
      <c r="Y1128" s="1" t="e">
        <f t="shared" si="176"/>
        <v>#N/A</v>
      </c>
      <c r="Z1128" s="1">
        <v>77.095063999999994</v>
      </c>
      <c r="AA1128" s="1">
        <v>28.602515</v>
      </c>
    </row>
    <row r="1129" spans="1:27" ht="60">
      <c r="A1129" s="1">
        <f t="shared" si="177"/>
        <v>1126</v>
      </c>
      <c r="B1129" s="1" t="s">
        <v>2175</v>
      </c>
      <c r="C1129" s="2">
        <v>1821170</v>
      </c>
      <c r="D1129" s="3" t="s">
        <v>2225</v>
      </c>
      <c r="E1129" s="3" t="s">
        <v>2226</v>
      </c>
      <c r="F1129" s="1">
        <v>70</v>
      </c>
      <c r="G1129" s="1">
        <v>52</v>
      </c>
      <c r="H1129" s="1">
        <v>3</v>
      </c>
      <c r="I1129" s="1">
        <v>15</v>
      </c>
      <c r="J1129" s="1">
        <v>18</v>
      </c>
      <c r="K1129" s="1">
        <f t="shared" si="174"/>
        <v>18</v>
      </c>
      <c r="L1129" s="1">
        <v>0</v>
      </c>
      <c r="M1129" s="1">
        <v>0</v>
      </c>
      <c r="N1129" s="1">
        <v>0</v>
      </c>
      <c r="O1129" s="1">
        <v>0</v>
      </c>
      <c r="P1129" s="1">
        <f t="shared" si="182"/>
        <v>0</v>
      </c>
      <c r="Q1129" s="1" t="e">
        <f t="shared" si="180"/>
        <v>#N/A</v>
      </c>
      <c r="R1129" s="1" t="e">
        <f t="shared" si="175"/>
        <v>#N/A</v>
      </c>
      <c r="S1129" s="1">
        <v>0</v>
      </c>
      <c r="T1129" s="1">
        <v>0</v>
      </c>
      <c r="U1129" s="1">
        <v>0</v>
      </c>
      <c r="V1129" s="1">
        <v>0</v>
      </c>
      <c r="W1129" s="1">
        <f t="shared" si="183"/>
        <v>0</v>
      </c>
      <c r="X1129" s="1" t="e">
        <f t="shared" si="181"/>
        <v>#N/A</v>
      </c>
      <c r="Y1129" s="1" t="e">
        <f t="shared" si="176"/>
        <v>#N/A</v>
      </c>
      <c r="Z1129" s="1">
        <v>77.085921999999997</v>
      </c>
      <c r="AA1129" s="1">
        <v>28.528054000000001</v>
      </c>
    </row>
    <row r="1130" spans="1:27" ht="105">
      <c r="A1130" s="1">
        <f t="shared" si="177"/>
        <v>1127</v>
      </c>
      <c r="B1130" s="1" t="s">
        <v>2175</v>
      </c>
      <c r="C1130" s="2">
        <v>1821171</v>
      </c>
      <c r="D1130" s="3" t="s">
        <v>2227</v>
      </c>
      <c r="E1130" s="3" t="s">
        <v>2228</v>
      </c>
      <c r="F1130" s="1">
        <v>0</v>
      </c>
      <c r="G1130" s="1">
        <v>0</v>
      </c>
      <c r="H1130" s="1">
        <v>0</v>
      </c>
      <c r="I1130" s="1">
        <v>0</v>
      </c>
      <c r="J1130" s="1">
        <v>0</v>
      </c>
      <c r="K1130" s="1">
        <f t="shared" si="174"/>
        <v>0</v>
      </c>
      <c r="L1130" s="1">
        <v>0</v>
      </c>
      <c r="M1130" s="1">
        <v>0</v>
      </c>
      <c r="N1130" s="1">
        <v>0</v>
      </c>
      <c r="O1130" s="1">
        <v>0</v>
      </c>
      <c r="P1130" s="1">
        <f t="shared" si="182"/>
        <v>0</v>
      </c>
      <c r="Q1130" s="1" t="e">
        <f t="shared" si="180"/>
        <v>#N/A</v>
      </c>
      <c r="R1130" s="1" t="e">
        <f t="shared" si="175"/>
        <v>#N/A</v>
      </c>
      <c r="S1130" s="1">
        <v>40</v>
      </c>
      <c r="T1130" s="1">
        <v>30</v>
      </c>
      <c r="U1130" s="1">
        <v>1</v>
      </c>
      <c r="V1130" s="1">
        <v>9</v>
      </c>
      <c r="W1130" s="1">
        <f t="shared" si="183"/>
        <v>10</v>
      </c>
      <c r="X1130" s="1" t="e">
        <f t="shared" si="181"/>
        <v>#N/A</v>
      </c>
      <c r="Y1130" s="1" t="e">
        <f t="shared" si="176"/>
        <v>#N/A</v>
      </c>
      <c r="Z1130" s="1">
        <v>77.029794999999993</v>
      </c>
      <c r="AA1130" s="1">
        <v>28.545185</v>
      </c>
    </row>
    <row r="1131" spans="1:27" ht="60">
      <c r="A1131" s="1">
        <f t="shared" si="177"/>
        <v>1128</v>
      </c>
      <c r="B1131" s="1" t="s">
        <v>2175</v>
      </c>
      <c r="C1131" s="2">
        <v>1821172</v>
      </c>
      <c r="D1131" s="3" t="s">
        <v>2229</v>
      </c>
      <c r="E1131" s="3" t="s">
        <v>2230</v>
      </c>
      <c r="F1131" s="1">
        <v>80</v>
      </c>
      <c r="G1131" s="1">
        <v>60</v>
      </c>
      <c r="H1131" s="1">
        <v>2</v>
      </c>
      <c r="I1131" s="1">
        <v>18</v>
      </c>
      <c r="J1131" s="1">
        <v>20</v>
      </c>
      <c r="K1131" s="1">
        <f t="shared" si="174"/>
        <v>20</v>
      </c>
      <c r="L1131" s="1">
        <v>0</v>
      </c>
      <c r="M1131" s="1">
        <v>0</v>
      </c>
      <c r="N1131" s="1">
        <v>0</v>
      </c>
      <c r="O1131" s="1">
        <v>0</v>
      </c>
      <c r="P1131" s="1">
        <f t="shared" si="182"/>
        <v>0</v>
      </c>
      <c r="Q1131" s="1" t="e">
        <f t="shared" si="180"/>
        <v>#N/A</v>
      </c>
      <c r="R1131" s="1" t="e">
        <f t="shared" si="175"/>
        <v>#N/A</v>
      </c>
      <c r="S1131" s="1">
        <v>0</v>
      </c>
      <c r="T1131" s="1">
        <v>0</v>
      </c>
      <c r="U1131" s="1">
        <v>0</v>
      </c>
      <c r="V1131" s="1">
        <v>0</v>
      </c>
      <c r="W1131" s="1">
        <f t="shared" si="183"/>
        <v>0</v>
      </c>
      <c r="X1131" s="1" t="e">
        <f t="shared" si="181"/>
        <v>#N/A</v>
      </c>
      <c r="Y1131" s="1" t="e">
        <f t="shared" si="176"/>
        <v>#N/A</v>
      </c>
      <c r="Z1131" s="1">
        <v>77.085922269999998</v>
      </c>
      <c r="AA1131" s="1">
        <v>28.52805356</v>
      </c>
    </row>
    <row r="1132" spans="1:27" ht="90">
      <c r="A1132" s="1">
        <f t="shared" si="177"/>
        <v>1129</v>
      </c>
      <c r="B1132" s="1" t="s">
        <v>2175</v>
      </c>
      <c r="C1132" s="2">
        <v>1821173</v>
      </c>
      <c r="D1132" s="3" t="s">
        <v>2231</v>
      </c>
      <c r="E1132" s="3" t="s">
        <v>2232</v>
      </c>
      <c r="F1132" s="1">
        <v>0</v>
      </c>
      <c r="G1132" s="1">
        <v>0</v>
      </c>
      <c r="H1132" s="1">
        <v>0</v>
      </c>
      <c r="I1132" s="1">
        <v>0</v>
      </c>
      <c r="J1132" s="1">
        <v>0</v>
      </c>
      <c r="K1132" s="1">
        <f t="shared" si="174"/>
        <v>0</v>
      </c>
      <c r="L1132" s="1">
        <v>0</v>
      </c>
      <c r="M1132" s="1">
        <v>0</v>
      </c>
      <c r="N1132" s="1">
        <v>0</v>
      </c>
      <c r="O1132" s="1">
        <v>0</v>
      </c>
      <c r="P1132" s="1">
        <f t="shared" si="182"/>
        <v>0</v>
      </c>
      <c r="Q1132" s="1" t="e">
        <f t="shared" si="180"/>
        <v>#N/A</v>
      </c>
      <c r="R1132" s="1" t="e">
        <f t="shared" si="175"/>
        <v>#N/A</v>
      </c>
      <c r="S1132" s="1">
        <v>40</v>
      </c>
      <c r="T1132" s="1">
        <v>30</v>
      </c>
      <c r="U1132" s="1">
        <v>1</v>
      </c>
      <c r="V1132" s="1">
        <v>9</v>
      </c>
      <c r="W1132" s="1">
        <f t="shared" si="183"/>
        <v>10</v>
      </c>
      <c r="X1132" s="1" t="e">
        <f t="shared" si="181"/>
        <v>#N/A</v>
      </c>
      <c r="Y1132" s="1" t="e">
        <f t="shared" si="176"/>
        <v>#N/A</v>
      </c>
      <c r="Z1132" s="1">
        <v>77.050234000000003</v>
      </c>
      <c r="AA1132" s="1">
        <v>28.542266000000001</v>
      </c>
    </row>
    <row r="1133" spans="1:27" ht="60">
      <c r="A1133" s="1">
        <f t="shared" si="177"/>
        <v>1130</v>
      </c>
      <c r="B1133" s="1" t="s">
        <v>2175</v>
      </c>
      <c r="C1133" s="2">
        <v>1821174</v>
      </c>
      <c r="D1133" s="3" t="s">
        <v>2233</v>
      </c>
      <c r="E1133" s="3" t="s">
        <v>2234</v>
      </c>
      <c r="F1133" s="1">
        <v>0</v>
      </c>
      <c r="G1133" s="1">
        <v>0</v>
      </c>
      <c r="H1133" s="1">
        <v>0</v>
      </c>
      <c r="I1133" s="1">
        <v>0</v>
      </c>
      <c r="J1133" s="1">
        <v>0</v>
      </c>
      <c r="K1133" s="1">
        <f t="shared" si="174"/>
        <v>0</v>
      </c>
      <c r="L1133" s="1">
        <v>0</v>
      </c>
      <c r="M1133" s="1">
        <v>0</v>
      </c>
      <c r="N1133" s="1">
        <v>0</v>
      </c>
      <c r="O1133" s="1">
        <v>0</v>
      </c>
      <c r="P1133" s="1">
        <f t="shared" si="182"/>
        <v>0</v>
      </c>
      <c r="Q1133" s="1" t="e">
        <f t="shared" si="180"/>
        <v>#N/A</v>
      </c>
      <c r="R1133" s="1" t="e">
        <f t="shared" si="175"/>
        <v>#N/A</v>
      </c>
      <c r="S1133" s="1">
        <v>40</v>
      </c>
      <c r="T1133" s="1">
        <v>30</v>
      </c>
      <c r="U1133" s="1">
        <v>1</v>
      </c>
      <c r="V1133" s="1">
        <v>9</v>
      </c>
      <c r="W1133" s="1">
        <f t="shared" si="183"/>
        <v>10</v>
      </c>
      <c r="X1133" s="1" t="e">
        <f t="shared" si="181"/>
        <v>#N/A</v>
      </c>
      <c r="Y1133" s="1" t="e">
        <f t="shared" si="176"/>
        <v>#N/A</v>
      </c>
      <c r="Z1133" s="1">
        <v>77.055828000000005</v>
      </c>
      <c r="AA1133" s="1">
        <v>28.531428999999999</v>
      </c>
    </row>
    <row r="1134" spans="1:27" ht="75">
      <c r="A1134" s="1">
        <f t="shared" si="177"/>
        <v>1131</v>
      </c>
      <c r="B1134" s="1" t="s">
        <v>2175</v>
      </c>
      <c r="C1134" s="2">
        <v>1821175</v>
      </c>
      <c r="D1134" s="3" t="s">
        <v>2235</v>
      </c>
      <c r="E1134" s="3" t="s">
        <v>2236</v>
      </c>
      <c r="F1134" s="1">
        <v>120</v>
      </c>
      <c r="G1134" s="1">
        <v>90</v>
      </c>
      <c r="H1134" s="1">
        <v>4</v>
      </c>
      <c r="I1134" s="1">
        <v>26</v>
      </c>
      <c r="J1134" s="1">
        <v>30</v>
      </c>
      <c r="K1134" s="1">
        <f t="shared" si="174"/>
        <v>30</v>
      </c>
      <c r="L1134" s="1">
        <v>120</v>
      </c>
      <c r="M1134" s="1">
        <v>90</v>
      </c>
      <c r="N1134" s="1">
        <v>4</v>
      </c>
      <c r="O1134" s="1">
        <v>26</v>
      </c>
      <c r="P1134" s="1">
        <f t="shared" si="182"/>
        <v>30</v>
      </c>
      <c r="Q1134" s="1" t="e">
        <f t="shared" si="180"/>
        <v>#N/A</v>
      </c>
      <c r="R1134" s="1" t="e">
        <f t="shared" si="175"/>
        <v>#N/A</v>
      </c>
      <c r="S1134" s="1">
        <v>120</v>
      </c>
      <c r="T1134" s="1">
        <v>90</v>
      </c>
      <c r="U1134" s="1">
        <v>4</v>
      </c>
      <c r="V1134" s="1">
        <v>26</v>
      </c>
      <c r="W1134" s="1">
        <f t="shared" si="183"/>
        <v>30</v>
      </c>
      <c r="X1134" s="1" t="e">
        <f t="shared" si="181"/>
        <v>#N/A</v>
      </c>
      <c r="Y1134" s="1" t="e">
        <f t="shared" si="176"/>
        <v>#N/A</v>
      </c>
      <c r="Z1134" s="1">
        <v>77.023899</v>
      </c>
      <c r="AA1134" s="1">
        <v>28.607461000000001</v>
      </c>
    </row>
    <row r="1135" spans="1:27" ht="150">
      <c r="A1135" s="1">
        <f t="shared" si="177"/>
        <v>1132</v>
      </c>
      <c r="B1135" s="1" t="s">
        <v>2175</v>
      </c>
      <c r="C1135" s="2">
        <v>1821176</v>
      </c>
      <c r="D1135" s="3" t="s">
        <v>2237</v>
      </c>
      <c r="E1135" s="3" t="s">
        <v>2238</v>
      </c>
      <c r="F1135" s="1">
        <v>0</v>
      </c>
      <c r="G1135" s="1">
        <v>0</v>
      </c>
      <c r="H1135" s="1">
        <v>0</v>
      </c>
      <c r="I1135" s="1">
        <v>0</v>
      </c>
      <c r="J1135" s="1">
        <v>0</v>
      </c>
      <c r="K1135" s="1">
        <f t="shared" si="174"/>
        <v>0</v>
      </c>
      <c r="L1135" s="1">
        <v>0</v>
      </c>
      <c r="M1135" s="1">
        <v>0</v>
      </c>
      <c r="N1135" s="1">
        <v>0</v>
      </c>
      <c r="O1135" s="1">
        <v>0</v>
      </c>
      <c r="P1135" s="1">
        <f t="shared" si="182"/>
        <v>0</v>
      </c>
      <c r="Q1135" s="1" t="e">
        <f t="shared" si="180"/>
        <v>#N/A</v>
      </c>
      <c r="R1135" s="1" t="e">
        <f t="shared" si="175"/>
        <v>#N/A</v>
      </c>
      <c r="S1135" s="1">
        <v>40</v>
      </c>
      <c r="T1135" s="1">
        <v>30</v>
      </c>
      <c r="U1135" s="1">
        <v>1</v>
      </c>
      <c r="V1135" s="1">
        <v>9</v>
      </c>
      <c r="W1135" s="1">
        <v>10</v>
      </c>
      <c r="X1135" s="1" t="e">
        <f t="shared" si="181"/>
        <v>#N/A</v>
      </c>
      <c r="Y1135" s="1" t="e">
        <f t="shared" si="176"/>
        <v>#N/A</v>
      </c>
      <c r="Z1135" s="1">
        <v>77.096478000000005</v>
      </c>
      <c r="AA1135" s="1">
        <v>28.600891000000001</v>
      </c>
    </row>
    <row r="1136" spans="1:27" ht="135">
      <c r="A1136" s="1">
        <f t="shared" si="177"/>
        <v>1133</v>
      </c>
      <c r="B1136" s="1" t="s">
        <v>2175</v>
      </c>
      <c r="C1136" s="2">
        <v>1821177</v>
      </c>
      <c r="D1136" s="3" t="s">
        <v>2239</v>
      </c>
      <c r="E1136" s="3" t="s">
        <v>2240</v>
      </c>
      <c r="F1136" s="1">
        <v>0</v>
      </c>
      <c r="G1136" s="1">
        <v>0</v>
      </c>
      <c r="H1136" s="1">
        <v>0</v>
      </c>
      <c r="I1136" s="1">
        <v>0</v>
      </c>
      <c r="J1136" s="1">
        <v>0</v>
      </c>
      <c r="K1136" s="1">
        <f t="shared" si="174"/>
        <v>0</v>
      </c>
      <c r="L1136" s="1">
        <v>0</v>
      </c>
      <c r="M1136" s="1">
        <v>0</v>
      </c>
      <c r="N1136" s="1">
        <v>0</v>
      </c>
      <c r="O1136" s="1">
        <v>0</v>
      </c>
      <c r="P1136" s="1">
        <f t="shared" si="182"/>
        <v>0</v>
      </c>
      <c r="Q1136" s="1" t="e">
        <f t="shared" si="180"/>
        <v>#N/A</v>
      </c>
      <c r="R1136" s="1" t="e">
        <f t="shared" si="175"/>
        <v>#N/A</v>
      </c>
      <c r="S1136" s="1">
        <v>40</v>
      </c>
      <c r="T1136" s="1">
        <v>30</v>
      </c>
      <c r="U1136" s="1">
        <v>1</v>
      </c>
      <c r="V1136" s="1">
        <v>9</v>
      </c>
      <c r="W1136" s="1">
        <f t="shared" si="183"/>
        <v>10</v>
      </c>
      <c r="X1136" s="1" t="e">
        <f t="shared" si="181"/>
        <v>#N/A</v>
      </c>
      <c r="Y1136" s="1" t="e">
        <f t="shared" si="176"/>
        <v>#N/A</v>
      </c>
      <c r="Z1136" s="1">
        <v>77.095049000000003</v>
      </c>
      <c r="AA1136" s="1">
        <v>28.597574999999999</v>
      </c>
    </row>
    <row r="1137" spans="1:27" ht="150">
      <c r="A1137" s="1">
        <f t="shared" si="177"/>
        <v>1134</v>
      </c>
      <c r="B1137" s="1" t="s">
        <v>2175</v>
      </c>
      <c r="C1137" s="2">
        <v>1821178</v>
      </c>
      <c r="D1137" s="3" t="s">
        <v>2241</v>
      </c>
      <c r="E1137" s="3" t="s">
        <v>2242</v>
      </c>
      <c r="F1137" s="1">
        <v>80</v>
      </c>
      <c r="G1137" s="1">
        <v>60</v>
      </c>
      <c r="H1137" s="1">
        <v>2</v>
      </c>
      <c r="I1137" s="1">
        <v>18</v>
      </c>
      <c r="J1137" s="1">
        <v>20</v>
      </c>
      <c r="K1137" s="1">
        <f t="shared" si="174"/>
        <v>20</v>
      </c>
      <c r="L1137" s="1">
        <v>0</v>
      </c>
      <c r="M1137" s="1">
        <v>0</v>
      </c>
      <c r="N1137" s="1">
        <v>0</v>
      </c>
      <c r="O1137" s="1">
        <v>0</v>
      </c>
      <c r="P1137" s="1">
        <f t="shared" si="182"/>
        <v>0</v>
      </c>
      <c r="Q1137" s="1" t="e">
        <f t="shared" si="180"/>
        <v>#N/A</v>
      </c>
      <c r="R1137" s="1" t="e">
        <f t="shared" si="175"/>
        <v>#N/A</v>
      </c>
      <c r="S1137" s="1">
        <v>0</v>
      </c>
      <c r="T1137" s="1">
        <v>0</v>
      </c>
      <c r="U1137" s="1">
        <v>0</v>
      </c>
      <c r="V1137" s="1">
        <v>0</v>
      </c>
      <c r="W1137" s="1">
        <f t="shared" si="183"/>
        <v>0</v>
      </c>
      <c r="X1137" s="1" t="e">
        <f t="shared" si="181"/>
        <v>#N/A</v>
      </c>
      <c r="Y1137" s="1" t="e">
        <f t="shared" si="176"/>
        <v>#N/A</v>
      </c>
      <c r="Z1137" s="1">
        <v>77.072089000000005</v>
      </c>
      <c r="AA1137" s="1">
        <v>28.610561000000001</v>
      </c>
    </row>
    <row r="1138" spans="1:27" ht="75">
      <c r="A1138" s="1">
        <f t="shared" si="177"/>
        <v>1135</v>
      </c>
      <c r="B1138" s="1" t="s">
        <v>2175</v>
      </c>
      <c r="C1138" s="2">
        <v>1821180</v>
      </c>
      <c r="D1138" s="3" t="s">
        <v>2243</v>
      </c>
      <c r="E1138" s="3" t="s">
        <v>2244</v>
      </c>
      <c r="F1138" s="1">
        <v>240</v>
      </c>
      <c r="G1138" s="1">
        <v>180</v>
      </c>
      <c r="H1138" s="1">
        <v>7</v>
      </c>
      <c r="I1138" s="1">
        <v>53</v>
      </c>
      <c r="J1138" s="1">
        <v>60</v>
      </c>
      <c r="K1138" s="1">
        <f t="shared" si="174"/>
        <v>60</v>
      </c>
      <c r="L1138" s="1">
        <v>0</v>
      </c>
      <c r="M1138" s="1">
        <v>0</v>
      </c>
      <c r="N1138" s="1">
        <v>0</v>
      </c>
      <c r="O1138" s="1">
        <v>0</v>
      </c>
      <c r="P1138" s="1">
        <f t="shared" si="182"/>
        <v>0</v>
      </c>
      <c r="Q1138" s="1">
        <v>7</v>
      </c>
      <c r="R1138" s="1">
        <f t="shared" si="175"/>
        <v>7</v>
      </c>
      <c r="S1138" s="1">
        <v>0</v>
      </c>
      <c r="T1138" s="1">
        <v>0</v>
      </c>
      <c r="U1138" s="1">
        <v>0</v>
      </c>
      <c r="V1138" s="1">
        <v>0</v>
      </c>
      <c r="W1138" s="1">
        <f t="shared" si="183"/>
        <v>0</v>
      </c>
      <c r="X1138" s="1">
        <v>5</v>
      </c>
      <c r="Y1138" s="1">
        <f t="shared" si="176"/>
        <v>5</v>
      </c>
      <c r="Z1138" s="1">
        <v>77.062278000000006</v>
      </c>
      <c r="AA1138" s="1">
        <v>28.585716999999999</v>
      </c>
    </row>
    <row r="1139" spans="1:27" ht="150">
      <c r="A1139" s="1">
        <f t="shared" si="177"/>
        <v>1136</v>
      </c>
      <c r="B1139" s="1" t="s">
        <v>2175</v>
      </c>
      <c r="C1139" s="2">
        <v>1821181</v>
      </c>
      <c r="D1139" s="3" t="s">
        <v>2245</v>
      </c>
      <c r="E1139" s="3" t="s">
        <v>2246</v>
      </c>
      <c r="F1139" s="1">
        <v>0</v>
      </c>
      <c r="G1139" s="1">
        <v>0</v>
      </c>
      <c r="H1139" s="1">
        <v>0</v>
      </c>
      <c r="I1139" s="1">
        <v>0</v>
      </c>
      <c r="J1139" s="1">
        <v>0</v>
      </c>
      <c r="K1139" s="1">
        <f t="shared" si="174"/>
        <v>0</v>
      </c>
      <c r="L1139" s="1">
        <v>0</v>
      </c>
      <c r="M1139" s="1">
        <v>0</v>
      </c>
      <c r="N1139" s="1">
        <v>0</v>
      </c>
      <c r="O1139" s="1">
        <v>0</v>
      </c>
      <c r="P1139" s="1">
        <f t="shared" si="182"/>
        <v>0</v>
      </c>
      <c r="Q1139" s="1" t="e">
        <f>VLOOKUP(C1139,0,12,0)+VLOOKUP(C1139,0,12,0)</f>
        <v>#N/A</v>
      </c>
      <c r="R1139" s="1" t="e">
        <f t="shared" si="175"/>
        <v>#N/A</v>
      </c>
      <c r="S1139" s="1">
        <v>80</v>
      </c>
      <c r="T1139" s="1">
        <v>60</v>
      </c>
      <c r="U1139" s="1">
        <v>2</v>
      </c>
      <c r="V1139" s="1">
        <v>18</v>
      </c>
      <c r="W1139" s="1">
        <f t="shared" si="183"/>
        <v>20</v>
      </c>
      <c r="X1139" s="1" t="e">
        <f>VLOOKUP(C1139,0,12,0)+VLOOKUP(C1139,0,12,0)</f>
        <v>#N/A</v>
      </c>
      <c r="Y1139" s="1" t="e">
        <f t="shared" si="176"/>
        <v>#N/A</v>
      </c>
      <c r="Z1139" s="1">
        <v>77.095664999999997</v>
      </c>
      <c r="AA1139" s="1">
        <v>28.601935000000001</v>
      </c>
    </row>
    <row r="1140" spans="1:27" ht="60">
      <c r="A1140" s="1">
        <f t="shared" si="177"/>
        <v>1137</v>
      </c>
      <c r="B1140" s="1" t="s">
        <v>2175</v>
      </c>
      <c r="C1140" s="2">
        <v>1821182</v>
      </c>
      <c r="D1140" s="3" t="s">
        <v>2247</v>
      </c>
      <c r="E1140" s="3" t="s">
        <v>2248</v>
      </c>
      <c r="F1140" s="1">
        <v>0</v>
      </c>
      <c r="G1140" s="1">
        <v>0</v>
      </c>
      <c r="H1140" s="1">
        <v>0</v>
      </c>
      <c r="I1140" s="1">
        <v>0</v>
      </c>
      <c r="J1140" s="1">
        <v>0</v>
      </c>
      <c r="K1140" s="1">
        <f t="shared" si="174"/>
        <v>0</v>
      </c>
      <c r="L1140" s="1">
        <v>0</v>
      </c>
      <c r="M1140" s="1">
        <v>0</v>
      </c>
      <c r="N1140" s="1">
        <v>0</v>
      </c>
      <c r="O1140" s="1">
        <v>0</v>
      </c>
      <c r="P1140" s="1">
        <f t="shared" si="182"/>
        <v>0</v>
      </c>
      <c r="Q1140" s="1" t="e">
        <f>VLOOKUP(C1140,0,12,0)+VLOOKUP(C1140,0,12,0)</f>
        <v>#N/A</v>
      </c>
      <c r="R1140" s="1" t="e">
        <f t="shared" si="175"/>
        <v>#N/A</v>
      </c>
      <c r="S1140" s="1">
        <v>40</v>
      </c>
      <c r="T1140" s="1">
        <v>30</v>
      </c>
      <c r="U1140" s="1">
        <v>1</v>
      </c>
      <c r="V1140" s="1">
        <v>9</v>
      </c>
      <c r="W1140" s="1">
        <f t="shared" si="183"/>
        <v>10</v>
      </c>
      <c r="X1140" s="1" t="e">
        <f>VLOOKUP(C1140,0,12,0)+VLOOKUP(C1140,0,12,0)</f>
        <v>#N/A</v>
      </c>
      <c r="Y1140" s="1" t="e">
        <f t="shared" si="176"/>
        <v>#N/A</v>
      </c>
      <c r="Z1140" s="1">
        <v>77.056169999999995</v>
      </c>
      <c r="AA1140" s="1">
        <v>28.534761</v>
      </c>
    </row>
    <row r="1141" spans="1:27" ht="135">
      <c r="A1141" s="1">
        <f t="shared" si="177"/>
        <v>1138</v>
      </c>
      <c r="B1141" s="1" t="s">
        <v>2175</v>
      </c>
      <c r="C1141" s="2">
        <v>1821183</v>
      </c>
      <c r="D1141" s="3" t="s">
        <v>2249</v>
      </c>
      <c r="E1141" s="3" t="s">
        <v>2250</v>
      </c>
      <c r="F1141" s="1">
        <v>0</v>
      </c>
      <c r="G1141" s="1">
        <v>0</v>
      </c>
      <c r="H1141" s="1">
        <v>0</v>
      </c>
      <c r="I1141" s="1">
        <v>0</v>
      </c>
      <c r="J1141" s="1">
        <v>0</v>
      </c>
      <c r="K1141" s="1">
        <f t="shared" si="174"/>
        <v>0</v>
      </c>
      <c r="L1141" s="1">
        <v>0</v>
      </c>
      <c r="M1141" s="1">
        <v>0</v>
      </c>
      <c r="N1141" s="1">
        <v>0</v>
      </c>
      <c r="O1141" s="1">
        <v>0</v>
      </c>
      <c r="P1141" s="1">
        <f t="shared" si="182"/>
        <v>0</v>
      </c>
      <c r="Q1141" s="1" t="e">
        <f>VLOOKUP(C1141,0,12,0)+VLOOKUP(C1141,0,12,0)</f>
        <v>#N/A</v>
      </c>
      <c r="R1141" s="1" t="e">
        <f t="shared" si="175"/>
        <v>#N/A</v>
      </c>
      <c r="S1141" s="1">
        <v>40</v>
      </c>
      <c r="T1141" s="1">
        <v>30</v>
      </c>
      <c r="U1141" s="1">
        <v>1</v>
      </c>
      <c r="V1141" s="1">
        <v>9</v>
      </c>
      <c r="W1141" s="1">
        <f t="shared" si="183"/>
        <v>10</v>
      </c>
      <c r="X1141" s="1" t="e">
        <f>VLOOKUP(C1141,0,12,0)+VLOOKUP(C1141,0,12,0)</f>
        <v>#N/A</v>
      </c>
      <c r="Y1141" s="1" t="e">
        <f t="shared" si="176"/>
        <v>#N/A</v>
      </c>
      <c r="Z1141" s="1">
        <v>77.069226</v>
      </c>
      <c r="AA1141" s="1">
        <v>28.603276999999999</v>
      </c>
    </row>
    <row r="1142" spans="1:27" ht="75">
      <c r="A1142" s="1">
        <f t="shared" si="177"/>
        <v>1139</v>
      </c>
      <c r="B1142" s="1" t="s">
        <v>2175</v>
      </c>
      <c r="C1142" s="2">
        <v>1821185</v>
      </c>
      <c r="D1142" s="3" t="s">
        <v>2251</v>
      </c>
      <c r="E1142" s="3" t="s">
        <v>2252</v>
      </c>
      <c r="F1142" s="1">
        <v>240</v>
      </c>
      <c r="G1142" s="1">
        <v>180</v>
      </c>
      <c r="H1142" s="1">
        <v>7</v>
      </c>
      <c r="I1142" s="1">
        <v>53</v>
      </c>
      <c r="J1142" s="1">
        <v>60</v>
      </c>
      <c r="K1142" s="1">
        <f t="shared" si="174"/>
        <v>60</v>
      </c>
      <c r="L1142" s="1">
        <v>40</v>
      </c>
      <c r="M1142" s="1">
        <v>30</v>
      </c>
      <c r="N1142" s="1">
        <v>1</v>
      </c>
      <c r="O1142" s="1">
        <v>9</v>
      </c>
      <c r="P1142" s="1">
        <f t="shared" si="182"/>
        <v>10</v>
      </c>
      <c r="Q1142" s="1">
        <v>5</v>
      </c>
      <c r="R1142" s="1">
        <f t="shared" si="175"/>
        <v>15</v>
      </c>
      <c r="S1142" s="1">
        <v>40</v>
      </c>
      <c r="T1142" s="1">
        <v>30</v>
      </c>
      <c r="U1142" s="1">
        <v>1</v>
      </c>
      <c r="V1142" s="1">
        <v>9</v>
      </c>
      <c r="W1142" s="1">
        <f t="shared" si="183"/>
        <v>10</v>
      </c>
      <c r="X1142" s="1">
        <v>0</v>
      </c>
      <c r="Y1142" s="1">
        <f t="shared" si="176"/>
        <v>10</v>
      </c>
      <c r="Z1142" s="1">
        <v>77.047235999999998</v>
      </c>
      <c r="AA1142" s="1">
        <v>28.605968000000001</v>
      </c>
    </row>
    <row r="1143" spans="1:27" ht="75">
      <c r="A1143" s="1">
        <f t="shared" si="177"/>
        <v>1140</v>
      </c>
      <c r="B1143" s="1" t="s">
        <v>2175</v>
      </c>
      <c r="C1143" s="2">
        <v>1821187</v>
      </c>
      <c r="D1143" s="3" t="s">
        <v>2253</v>
      </c>
      <c r="E1143" s="3" t="s">
        <v>2254</v>
      </c>
      <c r="F1143" s="1">
        <v>125</v>
      </c>
      <c r="G1143" s="1">
        <v>94</v>
      </c>
      <c r="H1143" s="1">
        <v>3</v>
      </c>
      <c r="I1143" s="1">
        <v>28</v>
      </c>
      <c r="J1143" s="1">
        <v>31</v>
      </c>
      <c r="K1143" s="1">
        <f t="shared" si="174"/>
        <v>31</v>
      </c>
      <c r="L1143" s="1">
        <v>0</v>
      </c>
      <c r="M1143" s="1">
        <v>0</v>
      </c>
      <c r="N1143" s="1">
        <v>0</v>
      </c>
      <c r="O1143" s="1">
        <v>0</v>
      </c>
      <c r="P1143" s="1">
        <f t="shared" si="182"/>
        <v>0</v>
      </c>
      <c r="Q1143" s="1" t="e">
        <f>VLOOKUP(C1143,0,12,0)+VLOOKUP(C1143,0,12,0)</f>
        <v>#N/A</v>
      </c>
      <c r="R1143" s="1" t="e">
        <f t="shared" si="175"/>
        <v>#N/A</v>
      </c>
      <c r="S1143" s="1">
        <v>0</v>
      </c>
      <c r="T1143" s="1">
        <v>0</v>
      </c>
      <c r="U1143" s="1">
        <v>0</v>
      </c>
      <c r="V1143" s="1">
        <v>0</v>
      </c>
      <c r="W1143" s="1">
        <f t="shared" si="183"/>
        <v>0</v>
      </c>
      <c r="X1143" s="1" t="e">
        <f>VLOOKUP(C1143,0,12,0)+VLOOKUP(C1143,0,12,0)</f>
        <v>#N/A</v>
      </c>
      <c r="Y1143" s="1" t="e">
        <f t="shared" si="176"/>
        <v>#N/A</v>
      </c>
      <c r="Z1143" s="1">
        <v>77.068190999999999</v>
      </c>
      <c r="AA1143" s="1">
        <v>28.584769999999999</v>
      </c>
    </row>
    <row r="1144" spans="1:27" ht="90">
      <c r="A1144" s="1">
        <f t="shared" si="177"/>
        <v>1141</v>
      </c>
      <c r="B1144" s="1" t="s">
        <v>2175</v>
      </c>
      <c r="C1144" s="2">
        <v>1821189</v>
      </c>
      <c r="D1144" s="3" t="s">
        <v>2255</v>
      </c>
      <c r="E1144" s="3" t="s">
        <v>2256</v>
      </c>
      <c r="F1144" s="1">
        <v>153</v>
      </c>
      <c r="G1144" s="1">
        <v>115</v>
      </c>
      <c r="H1144" s="1">
        <v>4</v>
      </c>
      <c r="I1144" s="1">
        <v>34</v>
      </c>
      <c r="J1144" s="1">
        <v>38</v>
      </c>
      <c r="K1144" s="1">
        <f t="shared" si="174"/>
        <v>38</v>
      </c>
      <c r="L1144" s="1">
        <v>0</v>
      </c>
      <c r="M1144" s="1">
        <v>0</v>
      </c>
      <c r="N1144" s="1">
        <v>0</v>
      </c>
      <c r="O1144" s="1">
        <v>0</v>
      </c>
      <c r="P1144" s="1">
        <f t="shared" si="182"/>
        <v>0</v>
      </c>
      <c r="Q1144" s="1">
        <v>8</v>
      </c>
      <c r="R1144" s="1">
        <f t="shared" si="175"/>
        <v>8</v>
      </c>
      <c r="S1144" s="1">
        <v>0</v>
      </c>
      <c r="T1144" s="1">
        <v>0</v>
      </c>
      <c r="U1144" s="1">
        <v>0</v>
      </c>
      <c r="V1144" s="1">
        <v>0</v>
      </c>
      <c r="W1144" s="1">
        <f t="shared" si="183"/>
        <v>0</v>
      </c>
      <c r="X1144" s="1">
        <v>0</v>
      </c>
      <c r="Y1144" s="1">
        <f t="shared" si="176"/>
        <v>0</v>
      </c>
      <c r="Z1144" s="1">
        <v>77.057434999999998</v>
      </c>
      <c r="AA1144" s="1">
        <v>28.584296999999999</v>
      </c>
    </row>
    <row r="1145" spans="1:27" ht="90">
      <c r="A1145" s="1">
        <f t="shared" si="177"/>
        <v>1142</v>
      </c>
      <c r="B1145" s="1" t="s">
        <v>2175</v>
      </c>
      <c r="C1145" s="2">
        <v>1821190</v>
      </c>
      <c r="D1145" s="3" t="s">
        <v>2257</v>
      </c>
      <c r="E1145" s="3" t="s">
        <v>2258</v>
      </c>
      <c r="F1145" s="1">
        <v>252</v>
      </c>
      <c r="G1145" s="1">
        <v>189</v>
      </c>
      <c r="H1145" s="1">
        <v>8</v>
      </c>
      <c r="I1145" s="1">
        <v>55</v>
      </c>
      <c r="J1145" s="1">
        <v>63</v>
      </c>
      <c r="K1145" s="1">
        <f t="shared" si="174"/>
        <v>63</v>
      </c>
      <c r="L1145" s="1">
        <v>0</v>
      </c>
      <c r="M1145" s="1">
        <v>0</v>
      </c>
      <c r="N1145" s="1">
        <v>0</v>
      </c>
      <c r="O1145" s="1">
        <v>0</v>
      </c>
      <c r="P1145" s="1">
        <f t="shared" si="182"/>
        <v>0</v>
      </c>
      <c r="Q1145" s="1">
        <v>7</v>
      </c>
      <c r="R1145" s="1">
        <f t="shared" si="175"/>
        <v>7</v>
      </c>
      <c r="S1145" s="1">
        <v>24</v>
      </c>
      <c r="T1145" s="1">
        <v>18</v>
      </c>
      <c r="U1145" s="1">
        <v>1</v>
      </c>
      <c r="V1145" s="1">
        <v>5</v>
      </c>
      <c r="W1145" s="1">
        <f t="shared" si="183"/>
        <v>6</v>
      </c>
      <c r="X1145" s="1">
        <v>0</v>
      </c>
      <c r="Y1145" s="1">
        <f t="shared" si="176"/>
        <v>6</v>
      </c>
      <c r="Z1145" s="1">
        <v>77.051130999999998</v>
      </c>
      <c r="AA1145" s="1">
        <v>28.602644000000002</v>
      </c>
    </row>
    <row r="1146" spans="1:27" ht="120">
      <c r="A1146" s="1">
        <f t="shared" si="177"/>
        <v>1143</v>
      </c>
      <c r="B1146" s="1" t="s">
        <v>2175</v>
      </c>
      <c r="C1146" s="2">
        <v>1821191</v>
      </c>
      <c r="D1146" s="3" t="s">
        <v>2259</v>
      </c>
      <c r="E1146" s="3" t="s">
        <v>2260</v>
      </c>
      <c r="F1146" s="1">
        <v>40</v>
      </c>
      <c r="G1146" s="1">
        <v>30</v>
      </c>
      <c r="H1146" s="1">
        <v>1</v>
      </c>
      <c r="I1146" s="1">
        <v>9</v>
      </c>
      <c r="J1146" s="1">
        <v>10</v>
      </c>
      <c r="K1146" s="1">
        <f t="shared" si="174"/>
        <v>10</v>
      </c>
      <c r="L1146" s="1">
        <v>0</v>
      </c>
      <c r="M1146" s="1">
        <v>0</v>
      </c>
      <c r="N1146" s="1">
        <v>0</v>
      </c>
      <c r="O1146" s="1">
        <v>0</v>
      </c>
      <c r="P1146" s="1">
        <f t="shared" si="182"/>
        <v>0</v>
      </c>
      <c r="Q1146" s="1" t="e">
        <f t="shared" ref="Q1146:Q1153" si="184">VLOOKUP(C1146,0,12,0)+VLOOKUP(C1146,0,12,0)</f>
        <v>#N/A</v>
      </c>
      <c r="R1146" s="1" t="e">
        <f t="shared" si="175"/>
        <v>#N/A</v>
      </c>
      <c r="S1146" s="1">
        <v>0</v>
      </c>
      <c r="T1146" s="1">
        <v>0</v>
      </c>
      <c r="U1146" s="1">
        <v>0</v>
      </c>
      <c r="V1146" s="1">
        <v>0</v>
      </c>
      <c r="W1146" s="1">
        <f t="shared" si="183"/>
        <v>0</v>
      </c>
      <c r="X1146" s="1" t="e">
        <f>VLOOKUP(C1146,0,12,0)+VLOOKUP(C1146,0,12,0)</f>
        <v>#N/A</v>
      </c>
      <c r="Y1146" s="1" t="e">
        <f t="shared" si="176"/>
        <v>#N/A</v>
      </c>
      <c r="Z1146" s="1">
        <v>77.084556000000006</v>
      </c>
      <c r="AA1146" s="1">
        <v>28.581558999999999</v>
      </c>
    </row>
    <row r="1147" spans="1:27" ht="75">
      <c r="A1147" s="1">
        <f t="shared" si="177"/>
        <v>1144</v>
      </c>
      <c r="B1147" s="1" t="s">
        <v>2175</v>
      </c>
      <c r="C1147" s="2">
        <v>1821193</v>
      </c>
      <c r="D1147" s="3" t="s">
        <v>2261</v>
      </c>
      <c r="E1147" s="3" t="s">
        <v>2262</v>
      </c>
      <c r="F1147" s="1">
        <v>0</v>
      </c>
      <c r="G1147" s="1">
        <v>0</v>
      </c>
      <c r="H1147" s="1">
        <v>0</v>
      </c>
      <c r="I1147" s="1">
        <v>0</v>
      </c>
      <c r="J1147" s="1">
        <v>0</v>
      </c>
      <c r="K1147" s="1">
        <f t="shared" si="174"/>
        <v>0</v>
      </c>
      <c r="L1147" s="1">
        <v>160</v>
      </c>
      <c r="M1147" s="1">
        <v>120</v>
      </c>
      <c r="N1147" s="1">
        <v>5</v>
      </c>
      <c r="O1147" s="1">
        <v>35</v>
      </c>
      <c r="P1147" s="1">
        <f t="shared" si="182"/>
        <v>40</v>
      </c>
      <c r="Q1147" s="1" t="e">
        <f t="shared" si="184"/>
        <v>#N/A</v>
      </c>
      <c r="R1147" s="1" t="e">
        <f t="shared" si="175"/>
        <v>#N/A</v>
      </c>
      <c r="S1147" s="1">
        <v>0</v>
      </c>
      <c r="T1147" s="1">
        <v>0</v>
      </c>
      <c r="U1147" s="1">
        <v>0</v>
      </c>
      <c r="V1147" s="1">
        <v>0</v>
      </c>
      <c r="W1147" s="1">
        <f t="shared" si="183"/>
        <v>0</v>
      </c>
      <c r="X1147" s="1">
        <v>17</v>
      </c>
      <c r="Y1147" s="1">
        <f t="shared" si="176"/>
        <v>17</v>
      </c>
      <c r="Z1147" s="1">
        <v>77.034216000000001</v>
      </c>
      <c r="AA1147" s="1">
        <v>28.598922999999999</v>
      </c>
    </row>
    <row r="1148" spans="1:27" ht="75">
      <c r="A1148" s="1">
        <f t="shared" si="177"/>
        <v>1145</v>
      </c>
      <c r="B1148" s="1" t="s">
        <v>2175</v>
      </c>
      <c r="C1148" s="2">
        <v>1821194</v>
      </c>
      <c r="D1148" s="3" t="s">
        <v>2263</v>
      </c>
      <c r="E1148" s="3" t="s">
        <v>2264</v>
      </c>
      <c r="F1148" s="1">
        <v>40</v>
      </c>
      <c r="G1148" s="1">
        <v>30</v>
      </c>
      <c r="H1148" s="1">
        <v>1</v>
      </c>
      <c r="I1148" s="1">
        <v>9</v>
      </c>
      <c r="J1148" s="1">
        <v>10</v>
      </c>
      <c r="K1148" s="1">
        <f t="shared" si="174"/>
        <v>10</v>
      </c>
      <c r="L1148" s="1">
        <v>0</v>
      </c>
      <c r="M1148" s="1">
        <v>0</v>
      </c>
      <c r="N1148" s="1">
        <v>0</v>
      </c>
      <c r="O1148" s="1">
        <v>0</v>
      </c>
      <c r="P1148" s="1">
        <f t="shared" si="182"/>
        <v>0</v>
      </c>
      <c r="Q1148" s="1" t="e">
        <f t="shared" si="184"/>
        <v>#N/A</v>
      </c>
      <c r="R1148" s="1" t="e">
        <f t="shared" si="175"/>
        <v>#N/A</v>
      </c>
      <c r="S1148" s="1">
        <v>0</v>
      </c>
      <c r="T1148" s="1">
        <v>0</v>
      </c>
      <c r="U1148" s="1">
        <v>0</v>
      </c>
      <c r="V1148" s="1">
        <v>0</v>
      </c>
      <c r="W1148" s="1">
        <f t="shared" si="183"/>
        <v>0</v>
      </c>
      <c r="X1148" s="1" t="e">
        <f t="shared" ref="X1148:X1153" si="185">VLOOKUP(C1148,0,12,0)+VLOOKUP(C1148,0,12,0)</f>
        <v>#N/A</v>
      </c>
      <c r="Y1148" s="1" t="e">
        <f t="shared" si="176"/>
        <v>#N/A</v>
      </c>
      <c r="Z1148" s="1">
        <v>77.081787000000006</v>
      </c>
      <c r="AA1148" s="1">
        <v>28.603498999999999</v>
      </c>
    </row>
    <row r="1149" spans="1:27" ht="120">
      <c r="A1149" s="1">
        <f t="shared" si="177"/>
        <v>1146</v>
      </c>
      <c r="B1149" s="1" t="s">
        <v>2175</v>
      </c>
      <c r="C1149" s="2">
        <v>1821195</v>
      </c>
      <c r="D1149" s="3" t="s">
        <v>2265</v>
      </c>
      <c r="E1149" s="3" t="s">
        <v>2266</v>
      </c>
      <c r="F1149" s="1">
        <v>0</v>
      </c>
      <c r="G1149" s="1">
        <v>0</v>
      </c>
      <c r="H1149" s="1">
        <v>0</v>
      </c>
      <c r="I1149" s="1">
        <v>0</v>
      </c>
      <c r="J1149" s="1">
        <v>0</v>
      </c>
      <c r="K1149" s="1">
        <f t="shared" si="174"/>
        <v>0</v>
      </c>
      <c r="L1149" s="1">
        <v>0</v>
      </c>
      <c r="M1149" s="1">
        <v>0</v>
      </c>
      <c r="N1149" s="1">
        <v>0</v>
      </c>
      <c r="O1149" s="1">
        <v>0</v>
      </c>
      <c r="P1149" s="1">
        <f t="shared" si="182"/>
        <v>0</v>
      </c>
      <c r="Q1149" s="1" t="e">
        <f t="shared" si="184"/>
        <v>#N/A</v>
      </c>
      <c r="R1149" s="1" t="e">
        <f t="shared" si="175"/>
        <v>#N/A</v>
      </c>
      <c r="S1149" s="1">
        <v>40</v>
      </c>
      <c r="T1149" s="1">
        <v>30</v>
      </c>
      <c r="U1149" s="1">
        <v>1</v>
      </c>
      <c r="V1149" s="1">
        <v>9</v>
      </c>
      <c r="W1149" s="1">
        <f t="shared" si="183"/>
        <v>10</v>
      </c>
      <c r="X1149" s="1" t="e">
        <f t="shared" si="185"/>
        <v>#N/A</v>
      </c>
      <c r="Y1149" s="1" t="e">
        <f t="shared" si="176"/>
        <v>#N/A</v>
      </c>
      <c r="Z1149" s="1">
        <v>77.090468999999999</v>
      </c>
      <c r="AA1149" s="1">
        <v>28.603408000000002</v>
      </c>
    </row>
    <row r="1150" spans="1:27" ht="105">
      <c r="A1150" s="1">
        <f t="shared" si="177"/>
        <v>1147</v>
      </c>
      <c r="B1150" s="1" t="s">
        <v>2175</v>
      </c>
      <c r="C1150" s="2">
        <v>1821196</v>
      </c>
      <c r="D1150" s="3" t="s">
        <v>2267</v>
      </c>
      <c r="E1150" s="3" t="s">
        <v>2268</v>
      </c>
      <c r="F1150" s="1">
        <v>0</v>
      </c>
      <c r="G1150" s="1">
        <v>0</v>
      </c>
      <c r="H1150" s="1">
        <v>0</v>
      </c>
      <c r="I1150" s="1">
        <v>0</v>
      </c>
      <c r="J1150" s="1">
        <v>0</v>
      </c>
      <c r="K1150" s="1">
        <f t="shared" si="174"/>
        <v>0</v>
      </c>
      <c r="L1150" s="1">
        <v>40</v>
      </c>
      <c r="M1150" s="1">
        <v>30</v>
      </c>
      <c r="N1150" s="1">
        <v>1</v>
      </c>
      <c r="O1150" s="1">
        <v>9</v>
      </c>
      <c r="P1150" s="1">
        <f t="shared" si="182"/>
        <v>10</v>
      </c>
      <c r="Q1150" s="1" t="e">
        <f t="shared" si="184"/>
        <v>#N/A</v>
      </c>
      <c r="R1150" s="1" t="e">
        <f t="shared" si="175"/>
        <v>#N/A</v>
      </c>
      <c r="S1150" s="1">
        <v>0</v>
      </c>
      <c r="T1150" s="1">
        <v>0</v>
      </c>
      <c r="U1150" s="1">
        <v>0</v>
      </c>
      <c r="V1150" s="1">
        <v>0</v>
      </c>
      <c r="W1150" s="1">
        <f t="shared" si="183"/>
        <v>0</v>
      </c>
      <c r="X1150" s="1" t="e">
        <f t="shared" si="185"/>
        <v>#N/A</v>
      </c>
      <c r="Y1150" s="1" t="e">
        <f t="shared" si="176"/>
        <v>#N/A</v>
      </c>
      <c r="Z1150" s="1">
        <v>77.095296000000005</v>
      </c>
      <c r="AA1150" s="1">
        <v>28.596357000000001</v>
      </c>
    </row>
    <row r="1151" spans="1:27" ht="135">
      <c r="A1151" s="1">
        <f t="shared" si="177"/>
        <v>1148</v>
      </c>
      <c r="B1151" s="1" t="s">
        <v>2175</v>
      </c>
      <c r="C1151" s="2">
        <v>1821198</v>
      </c>
      <c r="D1151" s="3" t="s">
        <v>2269</v>
      </c>
      <c r="E1151" s="3" t="s">
        <v>2270</v>
      </c>
      <c r="F1151" s="1">
        <v>80</v>
      </c>
      <c r="G1151" s="1">
        <v>60</v>
      </c>
      <c r="H1151" s="1">
        <v>2</v>
      </c>
      <c r="I1151" s="1">
        <v>18</v>
      </c>
      <c r="J1151" s="1">
        <v>20</v>
      </c>
      <c r="K1151" s="1">
        <f t="shared" si="174"/>
        <v>20</v>
      </c>
      <c r="L1151" s="1">
        <v>0</v>
      </c>
      <c r="M1151" s="1">
        <v>0</v>
      </c>
      <c r="N1151" s="1">
        <v>0</v>
      </c>
      <c r="O1151" s="1">
        <v>0</v>
      </c>
      <c r="P1151" s="1">
        <f t="shared" si="182"/>
        <v>0</v>
      </c>
      <c r="Q1151" s="1" t="e">
        <f t="shared" si="184"/>
        <v>#N/A</v>
      </c>
      <c r="R1151" s="1" t="e">
        <f t="shared" si="175"/>
        <v>#N/A</v>
      </c>
      <c r="S1151" s="1">
        <v>0</v>
      </c>
      <c r="T1151" s="1">
        <v>0</v>
      </c>
      <c r="U1151" s="1">
        <v>0</v>
      </c>
      <c r="V1151" s="1">
        <v>0</v>
      </c>
      <c r="W1151" s="1">
        <f t="shared" si="183"/>
        <v>0</v>
      </c>
      <c r="X1151" s="1" t="e">
        <f t="shared" si="185"/>
        <v>#N/A</v>
      </c>
      <c r="Y1151" s="1" t="e">
        <f t="shared" si="176"/>
        <v>#N/A</v>
      </c>
      <c r="Z1151" s="1">
        <v>77.097313999999997</v>
      </c>
      <c r="AA1151" s="1">
        <v>28.591297000000001</v>
      </c>
    </row>
    <row r="1152" spans="1:27" ht="135">
      <c r="A1152" s="1">
        <f t="shared" si="177"/>
        <v>1149</v>
      </c>
      <c r="B1152" s="1" t="s">
        <v>2175</v>
      </c>
      <c r="C1152" s="2">
        <v>1821199</v>
      </c>
      <c r="D1152" s="3" t="s">
        <v>163</v>
      </c>
      <c r="E1152" s="3" t="s">
        <v>2271</v>
      </c>
      <c r="F1152" s="1">
        <v>120</v>
      </c>
      <c r="G1152" s="1">
        <v>90</v>
      </c>
      <c r="H1152" s="1">
        <v>4</v>
      </c>
      <c r="I1152" s="1">
        <v>26</v>
      </c>
      <c r="J1152" s="1">
        <v>30</v>
      </c>
      <c r="K1152" s="1">
        <f t="shared" si="174"/>
        <v>30</v>
      </c>
      <c r="L1152" s="1">
        <v>0</v>
      </c>
      <c r="M1152" s="1">
        <v>0</v>
      </c>
      <c r="N1152" s="1">
        <v>0</v>
      </c>
      <c r="O1152" s="1">
        <v>0</v>
      </c>
      <c r="P1152" s="1">
        <f t="shared" si="182"/>
        <v>0</v>
      </c>
      <c r="Q1152" s="1" t="e">
        <f t="shared" si="184"/>
        <v>#N/A</v>
      </c>
      <c r="R1152" s="1" t="e">
        <f t="shared" si="175"/>
        <v>#N/A</v>
      </c>
      <c r="S1152" s="1">
        <v>0</v>
      </c>
      <c r="T1152" s="1">
        <v>0</v>
      </c>
      <c r="U1152" s="1">
        <v>0</v>
      </c>
      <c r="V1152" s="1">
        <v>0</v>
      </c>
      <c r="W1152" s="1">
        <f t="shared" si="183"/>
        <v>0</v>
      </c>
      <c r="X1152" s="1" t="e">
        <f t="shared" si="185"/>
        <v>#N/A</v>
      </c>
      <c r="Y1152" s="1" t="e">
        <f t="shared" si="176"/>
        <v>#N/A</v>
      </c>
      <c r="Z1152" s="1">
        <v>77.079224999999994</v>
      </c>
      <c r="AA1152" s="1">
        <v>28.599015000000001</v>
      </c>
    </row>
    <row r="1153" spans="1:27" ht="135">
      <c r="A1153" s="1">
        <f t="shared" si="177"/>
        <v>1150</v>
      </c>
      <c r="B1153" s="1" t="s">
        <v>2175</v>
      </c>
      <c r="C1153" s="2">
        <v>1821201</v>
      </c>
      <c r="D1153" s="3" t="s">
        <v>2272</v>
      </c>
      <c r="E1153" s="3" t="s">
        <v>2273</v>
      </c>
      <c r="F1153" s="1">
        <v>100</v>
      </c>
      <c r="G1153" s="1">
        <v>75</v>
      </c>
      <c r="H1153" s="1">
        <v>3</v>
      </c>
      <c r="I1153" s="1">
        <v>22</v>
      </c>
      <c r="J1153" s="1">
        <v>25</v>
      </c>
      <c r="K1153" s="1">
        <f t="shared" si="174"/>
        <v>25</v>
      </c>
      <c r="L1153" s="1">
        <v>0</v>
      </c>
      <c r="M1153" s="1">
        <v>0</v>
      </c>
      <c r="N1153" s="1">
        <v>0</v>
      </c>
      <c r="O1153" s="1">
        <v>0</v>
      </c>
      <c r="P1153" s="1">
        <f t="shared" si="182"/>
        <v>0</v>
      </c>
      <c r="Q1153" s="1" t="e">
        <f t="shared" si="184"/>
        <v>#N/A</v>
      </c>
      <c r="R1153" s="1" t="e">
        <f t="shared" si="175"/>
        <v>#N/A</v>
      </c>
      <c r="S1153" s="1">
        <v>0</v>
      </c>
      <c r="T1153" s="1">
        <v>0</v>
      </c>
      <c r="U1153" s="1">
        <v>0</v>
      </c>
      <c r="V1153" s="1">
        <v>0</v>
      </c>
      <c r="W1153" s="1">
        <f t="shared" si="183"/>
        <v>0</v>
      </c>
      <c r="X1153" s="1" t="e">
        <f t="shared" si="185"/>
        <v>#N/A</v>
      </c>
      <c r="Y1153" s="1" t="e">
        <f t="shared" si="176"/>
        <v>#N/A</v>
      </c>
      <c r="Z1153" s="1">
        <v>77.100263999999996</v>
      </c>
      <c r="AA1153" s="1">
        <v>28.597201999999999</v>
      </c>
    </row>
    <row r="1154" spans="1:27" ht="60">
      <c r="A1154" s="1">
        <f t="shared" si="177"/>
        <v>1151</v>
      </c>
      <c r="B1154" s="1" t="s">
        <v>2175</v>
      </c>
      <c r="C1154" s="2">
        <v>1821202</v>
      </c>
      <c r="D1154" s="3" t="s">
        <v>2274</v>
      </c>
      <c r="E1154" s="3" t="s">
        <v>2275</v>
      </c>
      <c r="F1154" s="1">
        <v>190</v>
      </c>
      <c r="G1154" s="1">
        <v>142</v>
      </c>
      <c r="H1154" s="1">
        <v>6</v>
      </c>
      <c r="I1154" s="1">
        <v>42</v>
      </c>
      <c r="J1154" s="1">
        <v>48</v>
      </c>
      <c r="K1154" s="1">
        <f t="shared" si="174"/>
        <v>48</v>
      </c>
      <c r="L1154" s="1">
        <v>0</v>
      </c>
      <c r="M1154" s="1">
        <v>0</v>
      </c>
      <c r="N1154" s="1">
        <v>0</v>
      </c>
      <c r="O1154" s="1">
        <v>0</v>
      </c>
      <c r="P1154" s="1">
        <f t="shared" si="182"/>
        <v>0</v>
      </c>
      <c r="Q1154" s="1">
        <v>5</v>
      </c>
      <c r="R1154" s="1">
        <f t="shared" si="175"/>
        <v>5</v>
      </c>
      <c r="S1154" s="1">
        <v>0</v>
      </c>
      <c r="T1154" s="1">
        <v>0</v>
      </c>
      <c r="U1154" s="1">
        <v>0</v>
      </c>
      <c r="V1154" s="1">
        <v>0</v>
      </c>
      <c r="W1154" s="1">
        <f t="shared" si="183"/>
        <v>0</v>
      </c>
      <c r="X1154" s="1">
        <v>0</v>
      </c>
      <c r="Y1154" s="1">
        <f t="shared" si="176"/>
        <v>0</v>
      </c>
      <c r="Z1154" s="1">
        <v>77.066498999999993</v>
      </c>
      <c r="AA1154" s="1">
        <v>28.578921999999999</v>
      </c>
    </row>
    <row r="1155" spans="1:27" ht="60">
      <c r="A1155" s="1">
        <f t="shared" si="177"/>
        <v>1152</v>
      </c>
      <c r="B1155" s="1" t="s">
        <v>2175</v>
      </c>
      <c r="C1155" s="2">
        <v>1821205</v>
      </c>
      <c r="D1155" s="3" t="s">
        <v>2276</v>
      </c>
      <c r="E1155" s="3" t="s">
        <v>2277</v>
      </c>
      <c r="F1155" s="1">
        <v>0</v>
      </c>
      <c r="G1155" s="1">
        <v>0</v>
      </c>
      <c r="H1155" s="1">
        <v>0</v>
      </c>
      <c r="I1155" s="1">
        <v>0</v>
      </c>
      <c r="J1155" s="1">
        <v>0</v>
      </c>
      <c r="K1155" s="1">
        <f t="shared" si="174"/>
        <v>0</v>
      </c>
      <c r="L1155" s="1">
        <v>80</v>
      </c>
      <c r="M1155" s="1">
        <v>60</v>
      </c>
      <c r="N1155" s="1">
        <v>2</v>
      </c>
      <c r="O1155" s="1">
        <v>18</v>
      </c>
      <c r="P1155" s="1">
        <f t="shared" si="182"/>
        <v>20</v>
      </c>
      <c r="Q1155" s="1" t="e">
        <f>VLOOKUP(C1155,0,12,0)+VLOOKUP(C1155,0,12,0)</f>
        <v>#N/A</v>
      </c>
      <c r="R1155" s="1" t="e">
        <f t="shared" si="175"/>
        <v>#N/A</v>
      </c>
      <c r="S1155" s="1">
        <v>0</v>
      </c>
      <c r="T1155" s="1">
        <v>0</v>
      </c>
      <c r="U1155" s="1">
        <v>0</v>
      </c>
      <c r="V1155" s="1">
        <v>0</v>
      </c>
      <c r="W1155" s="1">
        <f t="shared" si="183"/>
        <v>0</v>
      </c>
      <c r="X1155" s="1">
        <v>3</v>
      </c>
      <c r="Y1155" s="1">
        <f t="shared" si="176"/>
        <v>3</v>
      </c>
      <c r="Z1155" s="1">
        <v>77.058980000000005</v>
      </c>
      <c r="AA1155" s="1">
        <v>28.581833</v>
      </c>
    </row>
    <row r="1156" spans="1:27" ht="60">
      <c r="A1156" s="1">
        <f t="shared" si="177"/>
        <v>1153</v>
      </c>
      <c r="B1156" s="1" t="s">
        <v>2175</v>
      </c>
      <c r="C1156" s="2">
        <v>1821210</v>
      </c>
      <c r="D1156" s="3" t="s">
        <v>1385</v>
      </c>
      <c r="E1156" s="3" t="s">
        <v>2278</v>
      </c>
      <c r="F1156" s="1">
        <v>120</v>
      </c>
      <c r="G1156" s="1">
        <v>90</v>
      </c>
      <c r="H1156" s="1">
        <v>4</v>
      </c>
      <c r="I1156" s="1">
        <v>26</v>
      </c>
      <c r="J1156" s="1">
        <v>30</v>
      </c>
      <c r="K1156" s="1">
        <f t="shared" ref="K1156:K1219" si="186">J1156</f>
        <v>30</v>
      </c>
      <c r="L1156" s="1">
        <v>0</v>
      </c>
      <c r="M1156" s="1">
        <v>0</v>
      </c>
      <c r="N1156" s="1">
        <v>0</v>
      </c>
      <c r="O1156" s="1">
        <v>0</v>
      </c>
      <c r="P1156" s="1">
        <f t="shared" si="182"/>
        <v>0</v>
      </c>
      <c r="Q1156" s="1">
        <v>16</v>
      </c>
      <c r="R1156" s="1">
        <f t="shared" ref="R1156:R1219" si="187">P1156+Q1156</f>
        <v>16</v>
      </c>
      <c r="S1156" s="1">
        <v>0</v>
      </c>
      <c r="T1156" s="1">
        <v>0</v>
      </c>
      <c r="U1156" s="1">
        <v>0</v>
      </c>
      <c r="V1156" s="1">
        <v>0</v>
      </c>
      <c r="W1156" s="1">
        <f t="shared" si="183"/>
        <v>0</v>
      </c>
      <c r="X1156" s="1">
        <v>16</v>
      </c>
      <c r="Y1156" s="1">
        <f t="shared" ref="Y1156:Y1219" si="188">W1156+X1156</f>
        <v>16</v>
      </c>
      <c r="Z1156" s="1">
        <v>77.057593999999995</v>
      </c>
      <c r="AA1156" s="1">
        <v>28.564081999999999</v>
      </c>
    </row>
    <row r="1157" spans="1:27" ht="60">
      <c r="A1157" s="1">
        <f t="shared" ref="A1157:A1220" si="189">A1156+1</f>
        <v>1154</v>
      </c>
      <c r="B1157" s="1" t="s">
        <v>2175</v>
      </c>
      <c r="C1157" s="2">
        <v>1821214</v>
      </c>
      <c r="D1157" s="3" t="s">
        <v>2279</v>
      </c>
      <c r="E1157" s="3" t="s">
        <v>2280</v>
      </c>
      <c r="F1157" s="1">
        <v>113</v>
      </c>
      <c r="G1157" s="1">
        <v>85</v>
      </c>
      <c r="H1157" s="1">
        <v>3</v>
      </c>
      <c r="I1157" s="1">
        <v>25</v>
      </c>
      <c r="J1157" s="1">
        <v>28</v>
      </c>
      <c r="K1157" s="1">
        <f t="shared" si="186"/>
        <v>28</v>
      </c>
      <c r="L1157" s="1">
        <v>0</v>
      </c>
      <c r="M1157" s="1">
        <v>0</v>
      </c>
      <c r="N1157" s="1">
        <v>0</v>
      </c>
      <c r="O1157" s="1">
        <v>0</v>
      </c>
      <c r="P1157" s="1">
        <f t="shared" si="182"/>
        <v>0</v>
      </c>
      <c r="Q1157" s="1">
        <v>3</v>
      </c>
      <c r="R1157" s="1">
        <f t="shared" si="187"/>
        <v>3</v>
      </c>
      <c r="S1157" s="1">
        <v>0</v>
      </c>
      <c r="T1157" s="1">
        <v>0</v>
      </c>
      <c r="U1157" s="1">
        <v>0</v>
      </c>
      <c r="V1157" s="1">
        <v>0</v>
      </c>
      <c r="W1157" s="1">
        <f t="shared" si="183"/>
        <v>0</v>
      </c>
      <c r="X1157" s="1">
        <v>0</v>
      </c>
      <c r="Y1157" s="1">
        <f t="shared" si="188"/>
        <v>0</v>
      </c>
      <c r="Z1157" s="1">
        <v>77.068614999999994</v>
      </c>
      <c r="AA1157" s="1">
        <v>28.595573000000002</v>
      </c>
    </row>
    <row r="1158" spans="1:27" ht="60">
      <c r="A1158" s="1">
        <f t="shared" si="189"/>
        <v>1155</v>
      </c>
      <c r="B1158" s="1" t="s">
        <v>2175</v>
      </c>
      <c r="C1158" s="2">
        <v>1821215</v>
      </c>
      <c r="D1158" s="3" t="s">
        <v>2281</v>
      </c>
      <c r="E1158" s="3" t="s">
        <v>2282</v>
      </c>
      <c r="F1158" s="1">
        <v>288</v>
      </c>
      <c r="G1158" s="1">
        <v>216</v>
      </c>
      <c r="H1158" s="1">
        <v>9</v>
      </c>
      <c r="I1158" s="1">
        <v>63</v>
      </c>
      <c r="J1158" s="1">
        <v>72</v>
      </c>
      <c r="K1158" s="1">
        <f t="shared" si="186"/>
        <v>72</v>
      </c>
      <c r="L1158" s="1">
        <v>0</v>
      </c>
      <c r="M1158" s="1">
        <v>0</v>
      </c>
      <c r="N1158" s="1">
        <v>0</v>
      </c>
      <c r="O1158" s="1">
        <v>0</v>
      </c>
      <c r="P1158" s="1">
        <f t="shared" si="182"/>
        <v>0</v>
      </c>
      <c r="Q1158" s="1">
        <v>34</v>
      </c>
      <c r="R1158" s="1">
        <f t="shared" si="187"/>
        <v>34</v>
      </c>
      <c r="S1158" s="1">
        <v>0</v>
      </c>
      <c r="T1158" s="1">
        <v>0</v>
      </c>
      <c r="U1158" s="1">
        <v>0</v>
      </c>
      <c r="V1158" s="1">
        <v>0</v>
      </c>
      <c r="W1158" s="1">
        <f t="shared" si="183"/>
        <v>0</v>
      </c>
      <c r="X1158" s="1">
        <v>31</v>
      </c>
      <c r="Y1158" s="1">
        <f t="shared" si="188"/>
        <v>31</v>
      </c>
      <c r="Z1158" s="1">
        <v>77.064171000000002</v>
      </c>
      <c r="AA1158" s="1">
        <v>28.578845000000001</v>
      </c>
    </row>
    <row r="1159" spans="1:27" ht="105">
      <c r="A1159" s="1">
        <f t="shared" si="189"/>
        <v>1156</v>
      </c>
      <c r="B1159" s="1" t="s">
        <v>2175</v>
      </c>
      <c r="C1159" s="2">
        <v>1821216</v>
      </c>
      <c r="D1159" s="3" t="s">
        <v>2283</v>
      </c>
      <c r="E1159" s="3" t="s">
        <v>2284</v>
      </c>
      <c r="F1159" s="1">
        <v>60</v>
      </c>
      <c r="G1159" s="1">
        <v>45</v>
      </c>
      <c r="H1159" s="1">
        <v>2</v>
      </c>
      <c r="I1159" s="1">
        <v>13</v>
      </c>
      <c r="J1159" s="1">
        <v>15</v>
      </c>
      <c r="K1159" s="1">
        <f t="shared" si="186"/>
        <v>15</v>
      </c>
      <c r="L1159" s="1">
        <v>40</v>
      </c>
      <c r="M1159" s="1">
        <v>30</v>
      </c>
      <c r="N1159" s="1">
        <v>1</v>
      </c>
      <c r="O1159" s="1">
        <v>9</v>
      </c>
      <c r="P1159" s="1">
        <f t="shared" si="182"/>
        <v>10</v>
      </c>
      <c r="Q1159" s="1">
        <v>2</v>
      </c>
      <c r="R1159" s="1">
        <f t="shared" si="187"/>
        <v>12</v>
      </c>
      <c r="S1159" s="1">
        <v>0</v>
      </c>
      <c r="T1159" s="1">
        <v>0</v>
      </c>
      <c r="U1159" s="1">
        <v>0</v>
      </c>
      <c r="V1159" s="1">
        <v>0</v>
      </c>
      <c r="W1159" s="1">
        <f t="shared" si="183"/>
        <v>0</v>
      </c>
      <c r="X1159" s="1">
        <v>1</v>
      </c>
      <c r="Y1159" s="1">
        <f t="shared" si="188"/>
        <v>1</v>
      </c>
      <c r="Z1159" s="1">
        <v>77.060834</v>
      </c>
      <c r="AA1159" s="1">
        <v>28.592120999999999</v>
      </c>
    </row>
    <row r="1160" spans="1:27" ht="75">
      <c r="A1160" s="1">
        <f t="shared" si="189"/>
        <v>1157</v>
      </c>
      <c r="B1160" s="1" t="s">
        <v>2175</v>
      </c>
      <c r="C1160" s="2">
        <v>1821217</v>
      </c>
      <c r="D1160" s="3" t="s">
        <v>2285</v>
      </c>
      <c r="E1160" s="3" t="s">
        <v>2286</v>
      </c>
      <c r="F1160" s="1">
        <v>150</v>
      </c>
      <c r="G1160" s="1">
        <v>112</v>
      </c>
      <c r="H1160" s="1">
        <v>5</v>
      </c>
      <c r="I1160" s="1">
        <v>33</v>
      </c>
      <c r="J1160" s="1">
        <v>38</v>
      </c>
      <c r="K1160" s="1">
        <f t="shared" si="186"/>
        <v>38</v>
      </c>
      <c r="L1160" s="1">
        <v>0</v>
      </c>
      <c r="M1160" s="1">
        <v>0</v>
      </c>
      <c r="N1160" s="1">
        <v>0</v>
      </c>
      <c r="O1160" s="1">
        <v>0</v>
      </c>
      <c r="P1160" s="1">
        <f t="shared" si="182"/>
        <v>0</v>
      </c>
      <c r="Q1160" s="1">
        <v>5</v>
      </c>
      <c r="R1160" s="1">
        <f t="shared" si="187"/>
        <v>5</v>
      </c>
      <c r="S1160" s="1">
        <v>0</v>
      </c>
      <c r="T1160" s="1">
        <v>0</v>
      </c>
      <c r="U1160" s="1">
        <v>0</v>
      </c>
      <c r="V1160" s="1">
        <v>0</v>
      </c>
      <c r="W1160" s="1">
        <f t="shared" si="183"/>
        <v>0</v>
      </c>
      <c r="X1160" s="1">
        <v>0</v>
      </c>
      <c r="Y1160" s="1">
        <f t="shared" si="188"/>
        <v>0</v>
      </c>
      <c r="Z1160" s="1">
        <v>77.056926000000004</v>
      </c>
      <c r="AA1160" s="1">
        <v>28.598734</v>
      </c>
    </row>
    <row r="1161" spans="1:27" ht="75">
      <c r="A1161" s="1">
        <f t="shared" si="189"/>
        <v>1158</v>
      </c>
      <c r="B1161" s="1" t="s">
        <v>2175</v>
      </c>
      <c r="C1161" s="2">
        <v>1821218</v>
      </c>
      <c r="D1161" s="3" t="s">
        <v>2287</v>
      </c>
      <c r="E1161" s="3" t="s">
        <v>2288</v>
      </c>
      <c r="F1161" s="1">
        <v>156</v>
      </c>
      <c r="G1161" s="1">
        <v>117</v>
      </c>
      <c r="H1161" s="1">
        <v>5</v>
      </c>
      <c r="I1161" s="1">
        <v>34</v>
      </c>
      <c r="J1161" s="1">
        <v>39</v>
      </c>
      <c r="K1161" s="1">
        <f t="shared" si="186"/>
        <v>39</v>
      </c>
      <c r="L1161" s="1">
        <v>0</v>
      </c>
      <c r="M1161" s="1">
        <v>0</v>
      </c>
      <c r="N1161" s="1">
        <v>0</v>
      </c>
      <c r="O1161" s="1">
        <v>0</v>
      </c>
      <c r="P1161" s="1">
        <f t="shared" si="182"/>
        <v>0</v>
      </c>
      <c r="Q1161" s="1">
        <v>18</v>
      </c>
      <c r="R1161" s="1">
        <f t="shared" si="187"/>
        <v>18</v>
      </c>
      <c r="S1161" s="1">
        <v>0</v>
      </c>
      <c r="T1161" s="1">
        <v>0</v>
      </c>
      <c r="U1161" s="1">
        <v>0</v>
      </c>
      <c r="V1161" s="1">
        <v>0</v>
      </c>
      <c r="W1161" s="1">
        <f t="shared" si="183"/>
        <v>0</v>
      </c>
      <c r="X1161" s="1">
        <v>9</v>
      </c>
      <c r="Y1161" s="1">
        <f t="shared" si="188"/>
        <v>9</v>
      </c>
      <c r="Z1161" s="1">
        <v>77.039445000000001</v>
      </c>
      <c r="AA1161" s="1">
        <v>28.590033999999999</v>
      </c>
    </row>
    <row r="1162" spans="1:27" ht="75">
      <c r="A1162" s="1">
        <f t="shared" si="189"/>
        <v>1159</v>
      </c>
      <c r="B1162" s="1" t="s">
        <v>2175</v>
      </c>
      <c r="C1162" s="2">
        <v>1821219</v>
      </c>
      <c r="D1162" s="3" t="s">
        <v>2289</v>
      </c>
      <c r="E1162" s="3" t="s">
        <v>2290</v>
      </c>
      <c r="F1162" s="1">
        <v>228</v>
      </c>
      <c r="G1162" s="1">
        <v>171</v>
      </c>
      <c r="H1162" s="1">
        <v>7</v>
      </c>
      <c r="I1162" s="1">
        <v>50</v>
      </c>
      <c r="J1162" s="1">
        <v>57</v>
      </c>
      <c r="K1162" s="1">
        <f t="shared" si="186"/>
        <v>57</v>
      </c>
      <c r="L1162" s="1">
        <v>0</v>
      </c>
      <c r="M1162" s="1">
        <v>0</v>
      </c>
      <c r="N1162" s="1">
        <v>0</v>
      </c>
      <c r="O1162" s="1">
        <v>0</v>
      </c>
      <c r="P1162" s="1">
        <f t="shared" si="182"/>
        <v>0</v>
      </c>
      <c r="Q1162" s="1">
        <v>46</v>
      </c>
      <c r="R1162" s="1">
        <f t="shared" si="187"/>
        <v>46</v>
      </c>
      <c r="S1162" s="1">
        <v>0</v>
      </c>
      <c r="T1162" s="1">
        <v>0</v>
      </c>
      <c r="U1162" s="1">
        <v>0</v>
      </c>
      <c r="V1162" s="1">
        <v>0</v>
      </c>
      <c r="W1162" s="1">
        <f t="shared" si="183"/>
        <v>0</v>
      </c>
      <c r="X1162" s="1">
        <v>33</v>
      </c>
      <c r="Y1162" s="1">
        <f t="shared" si="188"/>
        <v>33</v>
      </c>
      <c r="Z1162" s="1">
        <v>77.057317999999995</v>
      </c>
      <c r="AA1162" s="1">
        <v>28.563433</v>
      </c>
    </row>
    <row r="1163" spans="1:27" ht="60">
      <c r="A1163" s="1">
        <f t="shared" si="189"/>
        <v>1160</v>
      </c>
      <c r="B1163" s="1" t="s">
        <v>2175</v>
      </c>
      <c r="C1163" s="2">
        <v>1821220</v>
      </c>
      <c r="D1163" s="3" t="s">
        <v>2291</v>
      </c>
      <c r="E1163" s="3" t="s">
        <v>2292</v>
      </c>
      <c r="F1163" s="1">
        <v>120</v>
      </c>
      <c r="G1163" s="1">
        <v>90</v>
      </c>
      <c r="H1163" s="1">
        <v>4</v>
      </c>
      <c r="I1163" s="1">
        <v>26</v>
      </c>
      <c r="J1163" s="1">
        <v>30</v>
      </c>
      <c r="K1163" s="1">
        <f t="shared" si="186"/>
        <v>30</v>
      </c>
      <c r="L1163" s="1">
        <v>0</v>
      </c>
      <c r="M1163" s="1">
        <v>0</v>
      </c>
      <c r="N1163" s="1">
        <v>0</v>
      </c>
      <c r="O1163" s="1">
        <v>0</v>
      </c>
      <c r="P1163" s="1">
        <f t="shared" si="182"/>
        <v>0</v>
      </c>
      <c r="Q1163" s="1">
        <v>4</v>
      </c>
      <c r="R1163" s="1">
        <f t="shared" si="187"/>
        <v>4</v>
      </c>
      <c r="S1163" s="1">
        <v>0</v>
      </c>
      <c r="T1163" s="1">
        <v>0</v>
      </c>
      <c r="U1163" s="1">
        <v>0</v>
      </c>
      <c r="V1163" s="1">
        <v>0</v>
      </c>
      <c r="W1163" s="1">
        <f t="shared" si="183"/>
        <v>0</v>
      </c>
      <c r="X1163" s="1">
        <v>0</v>
      </c>
      <c r="Y1163" s="1">
        <f t="shared" si="188"/>
        <v>0</v>
      </c>
      <c r="Z1163" s="1">
        <v>77.071653999999995</v>
      </c>
      <c r="AA1163" s="1">
        <v>28.578213999999999</v>
      </c>
    </row>
    <row r="1164" spans="1:27" ht="75">
      <c r="A1164" s="1">
        <f t="shared" si="189"/>
        <v>1161</v>
      </c>
      <c r="B1164" s="1" t="s">
        <v>2175</v>
      </c>
      <c r="C1164" s="2">
        <v>1821221</v>
      </c>
      <c r="D1164" s="3" t="s">
        <v>2293</v>
      </c>
      <c r="E1164" s="3" t="s">
        <v>2294</v>
      </c>
      <c r="F1164" s="1">
        <v>160</v>
      </c>
      <c r="G1164" s="1">
        <v>120</v>
      </c>
      <c r="H1164" s="1">
        <v>5</v>
      </c>
      <c r="I1164" s="1">
        <v>35</v>
      </c>
      <c r="J1164" s="1">
        <v>40</v>
      </c>
      <c r="K1164" s="1">
        <f t="shared" si="186"/>
        <v>40</v>
      </c>
      <c r="L1164" s="1">
        <v>13</v>
      </c>
      <c r="M1164" s="1">
        <v>10</v>
      </c>
      <c r="N1164" s="1">
        <v>0</v>
      </c>
      <c r="O1164" s="1">
        <v>3</v>
      </c>
      <c r="P1164" s="1">
        <f t="shared" si="182"/>
        <v>3</v>
      </c>
      <c r="Q1164" s="1">
        <v>5</v>
      </c>
      <c r="R1164" s="1">
        <f t="shared" si="187"/>
        <v>8</v>
      </c>
      <c r="S1164" s="1">
        <v>0</v>
      </c>
      <c r="T1164" s="1">
        <v>0</v>
      </c>
      <c r="U1164" s="1">
        <v>0</v>
      </c>
      <c r="V1164" s="1">
        <v>0</v>
      </c>
      <c r="W1164" s="1">
        <f t="shared" si="183"/>
        <v>0</v>
      </c>
      <c r="X1164" s="1">
        <v>1</v>
      </c>
      <c r="Y1164" s="1">
        <f t="shared" si="188"/>
        <v>1</v>
      </c>
      <c r="Z1164" s="1">
        <v>77.038251000000002</v>
      </c>
      <c r="AA1164" s="1">
        <v>28.589534</v>
      </c>
    </row>
    <row r="1165" spans="1:27" ht="75">
      <c r="A1165" s="1">
        <f t="shared" si="189"/>
        <v>1162</v>
      </c>
      <c r="B1165" s="1" t="s">
        <v>2175</v>
      </c>
      <c r="C1165" s="2">
        <v>1821222</v>
      </c>
      <c r="D1165" s="3" t="s">
        <v>2295</v>
      </c>
      <c r="E1165" s="3" t="s">
        <v>2296</v>
      </c>
      <c r="F1165" s="1">
        <v>100</v>
      </c>
      <c r="G1165" s="1">
        <v>75</v>
      </c>
      <c r="H1165" s="1">
        <v>3</v>
      </c>
      <c r="I1165" s="1">
        <v>22</v>
      </c>
      <c r="J1165" s="1">
        <v>25</v>
      </c>
      <c r="K1165" s="1">
        <f t="shared" si="186"/>
        <v>25</v>
      </c>
      <c r="L1165" s="1">
        <v>0</v>
      </c>
      <c r="M1165" s="1">
        <v>0</v>
      </c>
      <c r="N1165" s="1">
        <v>0</v>
      </c>
      <c r="O1165" s="1">
        <v>0</v>
      </c>
      <c r="P1165" s="1">
        <f t="shared" si="182"/>
        <v>0</v>
      </c>
      <c r="Q1165" s="1">
        <v>2</v>
      </c>
      <c r="R1165" s="1">
        <f t="shared" si="187"/>
        <v>2</v>
      </c>
      <c r="S1165" s="1">
        <v>0</v>
      </c>
      <c r="T1165" s="1">
        <v>0</v>
      </c>
      <c r="U1165" s="1">
        <v>0</v>
      </c>
      <c r="V1165" s="1">
        <v>0</v>
      </c>
      <c r="W1165" s="1">
        <f t="shared" si="183"/>
        <v>0</v>
      </c>
      <c r="X1165" s="1">
        <v>0</v>
      </c>
      <c r="Y1165" s="1">
        <f t="shared" si="188"/>
        <v>0</v>
      </c>
      <c r="Z1165" s="1">
        <v>77.055301</v>
      </c>
      <c r="AA1165" s="1">
        <v>28.564986999999999</v>
      </c>
    </row>
    <row r="1166" spans="1:27" ht="60">
      <c r="A1166" s="1">
        <f t="shared" si="189"/>
        <v>1163</v>
      </c>
      <c r="B1166" s="1" t="s">
        <v>2175</v>
      </c>
      <c r="C1166" s="2">
        <v>1821224</v>
      </c>
      <c r="D1166" s="3" t="s">
        <v>2297</v>
      </c>
      <c r="E1166" s="3" t="s">
        <v>2298</v>
      </c>
      <c r="F1166" s="1">
        <v>150</v>
      </c>
      <c r="G1166" s="1">
        <v>112</v>
      </c>
      <c r="H1166" s="1">
        <v>5</v>
      </c>
      <c r="I1166" s="1">
        <v>33</v>
      </c>
      <c r="J1166" s="1">
        <v>38</v>
      </c>
      <c r="K1166" s="1">
        <f t="shared" si="186"/>
        <v>38</v>
      </c>
      <c r="L1166" s="1">
        <v>0</v>
      </c>
      <c r="M1166" s="1">
        <v>0</v>
      </c>
      <c r="N1166" s="1">
        <v>0</v>
      </c>
      <c r="O1166" s="1">
        <v>0</v>
      </c>
      <c r="P1166" s="1">
        <f t="shared" si="182"/>
        <v>0</v>
      </c>
      <c r="Q1166" s="1">
        <v>21</v>
      </c>
      <c r="R1166" s="1">
        <f t="shared" si="187"/>
        <v>21</v>
      </c>
      <c r="S1166" s="1">
        <v>0</v>
      </c>
      <c r="T1166" s="1">
        <v>0</v>
      </c>
      <c r="U1166" s="1">
        <v>0</v>
      </c>
      <c r="V1166" s="1">
        <v>0</v>
      </c>
      <c r="W1166" s="1">
        <f t="shared" si="183"/>
        <v>0</v>
      </c>
      <c r="X1166" s="1">
        <v>19</v>
      </c>
      <c r="Y1166" s="1">
        <f t="shared" si="188"/>
        <v>19</v>
      </c>
      <c r="Z1166" s="1">
        <v>77.045259999999999</v>
      </c>
      <c r="AA1166" s="1">
        <v>28.598662000000001</v>
      </c>
    </row>
    <row r="1167" spans="1:27" ht="60">
      <c r="A1167" s="1">
        <f t="shared" si="189"/>
        <v>1164</v>
      </c>
      <c r="B1167" s="1" t="s">
        <v>2175</v>
      </c>
      <c r="C1167" s="2">
        <v>1821225</v>
      </c>
      <c r="D1167" s="3" t="s">
        <v>2299</v>
      </c>
      <c r="E1167" s="3" t="s">
        <v>2300</v>
      </c>
      <c r="F1167" s="1">
        <v>144</v>
      </c>
      <c r="G1167" s="1">
        <v>108</v>
      </c>
      <c r="H1167" s="1">
        <v>4</v>
      </c>
      <c r="I1167" s="1">
        <v>32</v>
      </c>
      <c r="J1167" s="1">
        <v>36</v>
      </c>
      <c r="K1167" s="1">
        <f t="shared" si="186"/>
        <v>36</v>
      </c>
      <c r="L1167" s="1">
        <v>0</v>
      </c>
      <c r="M1167" s="1">
        <v>0</v>
      </c>
      <c r="N1167" s="1">
        <v>0</v>
      </c>
      <c r="O1167" s="1">
        <v>0</v>
      </c>
      <c r="P1167" s="1">
        <f t="shared" si="182"/>
        <v>0</v>
      </c>
      <c r="Q1167" s="1">
        <v>10</v>
      </c>
      <c r="R1167" s="1">
        <f t="shared" si="187"/>
        <v>10</v>
      </c>
      <c r="S1167" s="1">
        <v>0</v>
      </c>
      <c r="T1167" s="1">
        <v>0</v>
      </c>
      <c r="U1167" s="1">
        <v>0</v>
      </c>
      <c r="V1167" s="1">
        <v>0</v>
      </c>
      <c r="W1167" s="1">
        <f t="shared" si="183"/>
        <v>0</v>
      </c>
      <c r="X1167" s="1">
        <v>2</v>
      </c>
      <c r="Y1167" s="1">
        <f t="shared" si="188"/>
        <v>2</v>
      </c>
      <c r="Z1167" s="1">
        <v>77.067971</v>
      </c>
      <c r="AA1167" s="1">
        <v>28.588412999999999</v>
      </c>
    </row>
    <row r="1168" spans="1:27" ht="75">
      <c r="A1168" s="1">
        <f t="shared" si="189"/>
        <v>1165</v>
      </c>
      <c r="B1168" s="1" t="s">
        <v>2175</v>
      </c>
      <c r="C1168" s="2">
        <v>1821226</v>
      </c>
      <c r="D1168" s="3" t="s">
        <v>2301</v>
      </c>
      <c r="E1168" s="3" t="s">
        <v>2302</v>
      </c>
      <c r="F1168" s="1">
        <v>96</v>
      </c>
      <c r="G1168" s="1">
        <v>72</v>
      </c>
      <c r="H1168" s="1">
        <v>3</v>
      </c>
      <c r="I1168" s="1">
        <v>21</v>
      </c>
      <c r="J1168" s="1">
        <v>24</v>
      </c>
      <c r="K1168" s="1">
        <f t="shared" si="186"/>
        <v>24</v>
      </c>
      <c r="L1168" s="1">
        <v>0</v>
      </c>
      <c r="M1168" s="1">
        <v>0</v>
      </c>
      <c r="N1168" s="1">
        <v>0</v>
      </c>
      <c r="O1168" s="1">
        <v>0</v>
      </c>
      <c r="P1168" s="1">
        <f t="shared" si="182"/>
        <v>0</v>
      </c>
      <c r="Q1168" s="1">
        <v>0</v>
      </c>
      <c r="R1168" s="1">
        <f t="shared" si="187"/>
        <v>0</v>
      </c>
      <c r="S1168" s="1">
        <v>0</v>
      </c>
      <c r="T1168" s="1">
        <v>0</v>
      </c>
      <c r="U1168" s="1">
        <v>0</v>
      </c>
      <c r="V1168" s="1">
        <v>0</v>
      </c>
      <c r="W1168" s="1">
        <f t="shared" si="183"/>
        <v>0</v>
      </c>
      <c r="X1168" s="1">
        <v>0</v>
      </c>
      <c r="Y1168" s="1">
        <f t="shared" si="188"/>
        <v>0</v>
      </c>
      <c r="Z1168" s="1">
        <v>77.027603999999997</v>
      </c>
      <c r="AA1168" s="1">
        <v>28.604775</v>
      </c>
    </row>
    <row r="1169" spans="1:27" ht="60">
      <c r="A1169" s="1">
        <f t="shared" si="189"/>
        <v>1166</v>
      </c>
      <c r="B1169" s="1" t="s">
        <v>2175</v>
      </c>
      <c r="C1169" s="2">
        <v>1821227</v>
      </c>
      <c r="D1169" s="3" t="s">
        <v>2303</v>
      </c>
      <c r="E1169" s="3" t="s">
        <v>2304</v>
      </c>
      <c r="F1169" s="1">
        <v>196</v>
      </c>
      <c r="G1169" s="1">
        <v>147</v>
      </c>
      <c r="H1169" s="1">
        <v>6</v>
      </c>
      <c r="I1169" s="1">
        <v>43</v>
      </c>
      <c r="J1169" s="1">
        <v>49</v>
      </c>
      <c r="K1169" s="1">
        <f t="shared" si="186"/>
        <v>49</v>
      </c>
      <c r="L1169" s="1">
        <v>0</v>
      </c>
      <c r="M1169" s="1">
        <v>0</v>
      </c>
      <c r="N1169" s="1">
        <v>0</v>
      </c>
      <c r="O1169" s="1">
        <v>0</v>
      </c>
      <c r="P1169" s="1">
        <f t="shared" si="182"/>
        <v>0</v>
      </c>
      <c r="Q1169" s="1">
        <v>3</v>
      </c>
      <c r="R1169" s="1">
        <f t="shared" si="187"/>
        <v>3</v>
      </c>
      <c r="S1169" s="1">
        <v>0</v>
      </c>
      <c r="T1169" s="1">
        <v>0</v>
      </c>
      <c r="U1169" s="1">
        <v>0</v>
      </c>
      <c r="V1169" s="1">
        <v>0</v>
      </c>
      <c r="W1169" s="1">
        <f t="shared" si="183"/>
        <v>0</v>
      </c>
      <c r="X1169" s="1">
        <v>0</v>
      </c>
      <c r="Y1169" s="1">
        <f t="shared" si="188"/>
        <v>0</v>
      </c>
      <c r="Z1169" s="1">
        <v>77.039759000000004</v>
      </c>
      <c r="AA1169" s="1">
        <v>28.595714999999998</v>
      </c>
    </row>
    <row r="1170" spans="1:27" ht="60">
      <c r="A1170" s="1">
        <f t="shared" si="189"/>
        <v>1167</v>
      </c>
      <c r="B1170" s="1" t="s">
        <v>2175</v>
      </c>
      <c r="C1170" s="2">
        <v>1821228</v>
      </c>
      <c r="D1170" s="3" t="s">
        <v>2305</v>
      </c>
      <c r="E1170" s="3" t="s">
        <v>2306</v>
      </c>
      <c r="F1170" s="1">
        <v>60</v>
      </c>
      <c r="G1170" s="1">
        <v>45</v>
      </c>
      <c r="H1170" s="1">
        <v>2</v>
      </c>
      <c r="I1170" s="1">
        <v>13</v>
      </c>
      <c r="J1170" s="1">
        <v>15</v>
      </c>
      <c r="K1170" s="1">
        <f t="shared" si="186"/>
        <v>15</v>
      </c>
      <c r="L1170" s="1">
        <v>0</v>
      </c>
      <c r="M1170" s="1">
        <v>0</v>
      </c>
      <c r="N1170" s="1">
        <v>0</v>
      </c>
      <c r="O1170" s="1">
        <v>0</v>
      </c>
      <c r="P1170" s="1">
        <f t="shared" si="182"/>
        <v>0</v>
      </c>
      <c r="Q1170" s="1">
        <v>8</v>
      </c>
      <c r="R1170" s="1">
        <f t="shared" si="187"/>
        <v>8</v>
      </c>
      <c r="S1170" s="1">
        <v>0</v>
      </c>
      <c r="T1170" s="1">
        <v>0</v>
      </c>
      <c r="U1170" s="1">
        <v>0</v>
      </c>
      <c r="V1170" s="1">
        <v>0</v>
      </c>
      <c r="W1170" s="1">
        <f t="shared" si="183"/>
        <v>0</v>
      </c>
      <c r="X1170" s="1">
        <v>9</v>
      </c>
      <c r="Y1170" s="1">
        <f t="shared" si="188"/>
        <v>9</v>
      </c>
      <c r="Z1170" s="1">
        <v>77.054255999999995</v>
      </c>
      <c r="AA1170" s="1">
        <v>28.578855999999998</v>
      </c>
    </row>
    <row r="1171" spans="1:27" ht="75">
      <c r="A1171" s="1">
        <f t="shared" si="189"/>
        <v>1168</v>
      </c>
      <c r="B1171" s="1" t="s">
        <v>2175</v>
      </c>
      <c r="C1171" s="2">
        <v>1821229</v>
      </c>
      <c r="D1171" s="3" t="s">
        <v>2307</v>
      </c>
      <c r="E1171" s="3" t="s">
        <v>2308</v>
      </c>
      <c r="F1171" s="1">
        <v>132</v>
      </c>
      <c r="G1171" s="1">
        <v>99</v>
      </c>
      <c r="H1171" s="1">
        <v>4</v>
      </c>
      <c r="I1171" s="1">
        <v>29</v>
      </c>
      <c r="J1171" s="1">
        <v>33</v>
      </c>
      <c r="K1171" s="1">
        <f t="shared" si="186"/>
        <v>33</v>
      </c>
      <c r="L1171" s="1">
        <v>0</v>
      </c>
      <c r="M1171" s="1">
        <v>0</v>
      </c>
      <c r="N1171" s="1">
        <v>0</v>
      </c>
      <c r="O1171" s="1">
        <v>0</v>
      </c>
      <c r="P1171" s="1">
        <f t="shared" si="182"/>
        <v>0</v>
      </c>
      <c r="Q1171" s="1">
        <v>4</v>
      </c>
      <c r="R1171" s="1">
        <f t="shared" si="187"/>
        <v>4</v>
      </c>
      <c r="S1171" s="1">
        <v>0</v>
      </c>
      <c r="T1171" s="1">
        <v>0</v>
      </c>
      <c r="U1171" s="1">
        <v>0</v>
      </c>
      <c r="V1171" s="1">
        <v>0</v>
      </c>
      <c r="W1171" s="1">
        <f t="shared" si="183"/>
        <v>0</v>
      </c>
      <c r="X1171" s="1">
        <v>0</v>
      </c>
      <c r="Y1171" s="1">
        <f t="shared" si="188"/>
        <v>0</v>
      </c>
      <c r="Z1171" s="1">
        <v>77.038045999999994</v>
      </c>
      <c r="AA1171" s="1">
        <v>28.602343000000001</v>
      </c>
    </row>
    <row r="1172" spans="1:27" ht="75">
      <c r="A1172" s="1">
        <f t="shared" si="189"/>
        <v>1169</v>
      </c>
      <c r="B1172" s="1" t="s">
        <v>2175</v>
      </c>
      <c r="C1172" s="2">
        <v>1821230</v>
      </c>
      <c r="D1172" s="3" t="s">
        <v>2309</v>
      </c>
      <c r="E1172" s="3" t="s">
        <v>2304</v>
      </c>
      <c r="F1172" s="1">
        <v>120</v>
      </c>
      <c r="G1172" s="1">
        <v>90</v>
      </c>
      <c r="H1172" s="1">
        <v>4</v>
      </c>
      <c r="I1172" s="1">
        <v>26</v>
      </c>
      <c r="J1172" s="1">
        <v>30</v>
      </c>
      <c r="K1172" s="1">
        <f t="shared" si="186"/>
        <v>30</v>
      </c>
      <c r="L1172" s="1">
        <v>0</v>
      </c>
      <c r="M1172" s="1">
        <v>0</v>
      </c>
      <c r="N1172" s="1">
        <v>0</v>
      </c>
      <c r="O1172" s="1">
        <v>0</v>
      </c>
      <c r="P1172" s="1">
        <f t="shared" si="182"/>
        <v>0</v>
      </c>
      <c r="Q1172" s="1">
        <v>4</v>
      </c>
      <c r="R1172" s="1">
        <f t="shared" si="187"/>
        <v>4</v>
      </c>
      <c r="S1172" s="1">
        <v>0</v>
      </c>
      <c r="T1172" s="1">
        <v>0</v>
      </c>
      <c r="U1172" s="1">
        <v>0</v>
      </c>
      <c r="V1172" s="1">
        <v>0</v>
      </c>
      <c r="W1172" s="1">
        <f t="shared" si="183"/>
        <v>0</v>
      </c>
      <c r="X1172" s="1">
        <v>0</v>
      </c>
      <c r="Y1172" s="1">
        <f t="shared" si="188"/>
        <v>0</v>
      </c>
      <c r="Z1172" s="1">
        <v>77.042535999999998</v>
      </c>
      <c r="AA1172" s="1">
        <v>28.595571</v>
      </c>
    </row>
    <row r="1173" spans="1:27" ht="90">
      <c r="A1173" s="1">
        <f t="shared" si="189"/>
        <v>1170</v>
      </c>
      <c r="B1173" s="1" t="s">
        <v>2175</v>
      </c>
      <c r="C1173" s="2">
        <v>1821231</v>
      </c>
      <c r="D1173" s="3" t="s">
        <v>2310</v>
      </c>
      <c r="E1173" s="3" t="s">
        <v>2311</v>
      </c>
      <c r="F1173" s="1">
        <v>160</v>
      </c>
      <c r="G1173" s="1">
        <v>120</v>
      </c>
      <c r="H1173" s="1">
        <v>5</v>
      </c>
      <c r="I1173" s="1">
        <v>35</v>
      </c>
      <c r="J1173" s="1">
        <v>40</v>
      </c>
      <c r="K1173" s="1">
        <f t="shared" si="186"/>
        <v>40</v>
      </c>
      <c r="L1173" s="1">
        <v>0</v>
      </c>
      <c r="M1173" s="1">
        <v>0</v>
      </c>
      <c r="N1173" s="1">
        <v>0</v>
      </c>
      <c r="O1173" s="1">
        <v>0</v>
      </c>
      <c r="P1173" s="1">
        <f t="shared" si="182"/>
        <v>0</v>
      </c>
      <c r="Q1173" s="1">
        <v>2</v>
      </c>
      <c r="R1173" s="1">
        <f t="shared" si="187"/>
        <v>2</v>
      </c>
      <c r="S1173" s="1">
        <v>0</v>
      </c>
      <c r="T1173" s="1">
        <v>0</v>
      </c>
      <c r="U1173" s="1">
        <v>0</v>
      </c>
      <c r="V1173" s="1">
        <v>0</v>
      </c>
      <c r="W1173" s="1">
        <f t="shared" si="183"/>
        <v>0</v>
      </c>
      <c r="X1173" s="1">
        <v>2</v>
      </c>
      <c r="Y1173" s="1">
        <f t="shared" si="188"/>
        <v>2</v>
      </c>
      <c r="Z1173" s="1">
        <v>77.038737999999995</v>
      </c>
      <c r="AA1173" s="1">
        <v>28.588854000000001</v>
      </c>
    </row>
    <row r="1174" spans="1:27" ht="150">
      <c r="A1174" s="1">
        <f t="shared" si="189"/>
        <v>1171</v>
      </c>
      <c r="B1174" s="1" t="s">
        <v>2175</v>
      </c>
      <c r="C1174" s="2">
        <v>1821232</v>
      </c>
      <c r="D1174" s="3" t="s">
        <v>2312</v>
      </c>
      <c r="E1174" s="3" t="s">
        <v>2313</v>
      </c>
      <c r="F1174" s="1">
        <v>0</v>
      </c>
      <c r="G1174" s="1">
        <v>0</v>
      </c>
      <c r="H1174" s="1">
        <v>0</v>
      </c>
      <c r="I1174" s="1">
        <v>0</v>
      </c>
      <c r="J1174" s="1">
        <v>0</v>
      </c>
      <c r="K1174" s="1">
        <f t="shared" si="186"/>
        <v>0</v>
      </c>
      <c r="L1174" s="1">
        <v>0</v>
      </c>
      <c r="M1174" s="1">
        <v>0</v>
      </c>
      <c r="N1174" s="1">
        <v>0</v>
      </c>
      <c r="O1174" s="1">
        <v>0</v>
      </c>
      <c r="P1174" s="1">
        <f t="shared" si="182"/>
        <v>0</v>
      </c>
      <c r="Q1174" s="1" t="e">
        <f>VLOOKUP(C1174,0,12,0)+VLOOKUP(C1174,0,12,0)</f>
        <v>#N/A</v>
      </c>
      <c r="R1174" s="1" t="e">
        <f t="shared" si="187"/>
        <v>#N/A</v>
      </c>
      <c r="S1174" s="1">
        <v>40</v>
      </c>
      <c r="T1174" s="1">
        <v>30</v>
      </c>
      <c r="U1174" s="1">
        <v>1</v>
      </c>
      <c r="V1174" s="1">
        <v>9</v>
      </c>
      <c r="W1174" s="1">
        <f t="shared" si="183"/>
        <v>10</v>
      </c>
      <c r="X1174" s="1" t="e">
        <f>VLOOKUP(C1174,0,12,0)+VLOOKUP(C1174,0,12,0)</f>
        <v>#N/A</v>
      </c>
      <c r="Y1174" s="1" t="e">
        <f t="shared" si="188"/>
        <v>#N/A</v>
      </c>
      <c r="Z1174" s="1">
        <v>77.074496999999994</v>
      </c>
      <c r="AA1174" s="1">
        <v>28.585570000000001</v>
      </c>
    </row>
    <row r="1175" spans="1:27" ht="60">
      <c r="A1175" s="1">
        <f t="shared" si="189"/>
        <v>1172</v>
      </c>
      <c r="B1175" s="1" t="s">
        <v>2175</v>
      </c>
      <c r="C1175" s="2">
        <v>1821233</v>
      </c>
      <c r="D1175" s="3" t="s">
        <v>2314</v>
      </c>
      <c r="E1175" s="3" t="s">
        <v>2315</v>
      </c>
      <c r="F1175" s="1">
        <v>96</v>
      </c>
      <c r="G1175" s="1">
        <v>72</v>
      </c>
      <c r="H1175" s="1">
        <v>3</v>
      </c>
      <c r="I1175" s="1">
        <v>21</v>
      </c>
      <c r="J1175" s="1">
        <v>24</v>
      </c>
      <c r="K1175" s="1">
        <f t="shared" si="186"/>
        <v>24</v>
      </c>
      <c r="L1175" s="1">
        <v>0</v>
      </c>
      <c r="M1175" s="1">
        <v>0</v>
      </c>
      <c r="N1175" s="1">
        <v>0</v>
      </c>
      <c r="O1175" s="1">
        <v>0</v>
      </c>
      <c r="P1175" s="1">
        <f t="shared" si="182"/>
        <v>0</v>
      </c>
      <c r="Q1175" s="1">
        <v>3</v>
      </c>
      <c r="R1175" s="1">
        <f t="shared" si="187"/>
        <v>3</v>
      </c>
      <c r="S1175" s="1">
        <v>0</v>
      </c>
      <c r="T1175" s="1">
        <v>0</v>
      </c>
      <c r="U1175" s="1">
        <v>0</v>
      </c>
      <c r="V1175" s="1">
        <v>0</v>
      </c>
      <c r="W1175" s="1">
        <f t="shared" si="183"/>
        <v>0</v>
      </c>
      <c r="X1175" s="1">
        <v>0</v>
      </c>
      <c r="Y1175" s="1">
        <f t="shared" si="188"/>
        <v>0</v>
      </c>
      <c r="Z1175" s="1">
        <v>77.043616999999998</v>
      </c>
      <c r="AA1175" s="1">
        <v>28.594242000000001</v>
      </c>
    </row>
    <row r="1176" spans="1:27" ht="60">
      <c r="A1176" s="1">
        <f t="shared" si="189"/>
        <v>1173</v>
      </c>
      <c r="B1176" s="1" t="s">
        <v>2175</v>
      </c>
      <c r="C1176" s="2">
        <v>1821235</v>
      </c>
      <c r="D1176" s="3" t="s">
        <v>2316</v>
      </c>
      <c r="E1176" s="3" t="s">
        <v>2317</v>
      </c>
      <c r="F1176" s="1">
        <v>244</v>
      </c>
      <c r="G1176" s="1">
        <v>183</v>
      </c>
      <c r="H1176" s="1">
        <v>7</v>
      </c>
      <c r="I1176" s="1">
        <v>54</v>
      </c>
      <c r="J1176" s="1">
        <v>61</v>
      </c>
      <c r="K1176" s="1">
        <f t="shared" si="186"/>
        <v>61</v>
      </c>
      <c r="L1176" s="1">
        <v>0</v>
      </c>
      <c r="M1176" s="1">
        <v>0</v>
      </c>
      <c r="N1176" s="1">
        <v>0</v>
      </c>
      <c r="O1176" s="1">
        <v>0</v>
      </c>
      <c r="P1176" s="1">
        <f t="shared" si="182"/>
        <v>0</v>
      </c>
      <c r="Q1176" s="1">
        <v>7</v>
      </c>
      <c r="R1176" s="1">
        <f t="shared" si="187"/>
        <v>7</v>
      </c>
      <c r="S1176" s="1">
        <v>0</v>
      </c>
      <c r="T1176" s="1">
        <v>0</v>
      </c>
      <c r="U1176" s="1">
        <v>0</v>
      </c>
      <c r="V1176" s="1">
        <v>0</v>
      </c>
      <c r="W1176" s="1">
        <f t="shared" si="183"/>
        <v>0</v>
      </c>
      <c r="X1176" s="1">
        <v>1</v>
      </c>
      <c r="Y1176" s="1">
        <f t="shared" si="188"/>
        <v>1</v>
      </c>
      <c r="Z1176" s="1">
        <v>77.058447000000001</v>
      </c>
      <c r="AA1176" s="1">
        <v>28.583867999999999</v>
      </c>
    </row>
    <row r="1177" spans="1:27" ht="105">
      <c r="A1177" s="1">
        <f t="shared" si="189"/>
        <v>1174</v>
      </c>
      <c r="B1177" s="1" t="s">
        <v>2175</v>
      </c>
      <c r="C1177" s="2">
        <v>1821236</v>
      </c>
      <c r="D1177" s="3" t="s">
        <v>2318</v>
      </c>
      <c r="E1177" s="3" t="s">
        <v>2319</v>
      </c>
      <c r="F1177" s="1">
        <v>120</v>
      </c>
      <c r="G1177" s="1">
        <v>90</v>
      </c>
      <c r="H1177" s="1">
        <v>4</v>
      </c>
      <c r="I1177" s="1">
        <v>26</v>
      </c>
      <c r="J1177" s="1">
        <v>30</v>
      </c>
      <c r="K1177" s="1">
        <f t="shared" si="186"/>
        <v>30</v>
      </c>
      <c r="L1177" s="1">
        <v>0</v>
      </c>
      <c r="M1177" s="1">
        <v>0</v>
      </c>
      <c r="N1177" s="1">
        <v>0</v>
      </c>
      <c r="O1177" s="1">
        <v>0</v>
      </c>
      <c r="P1177" s="1">
        <f t="shared" si="182"/>
        <v>0</v>
      </c>
      <c r="Q1177" s="1">
        <v>22</v>
      </c>
      <c r="R1177" s="1">
        <f t="shared" si="187"/>
        <v>22</v>
      </c>
      <c r="S1177" s="1">
        <v>0</v>
      </c>
      <c r="T1177" s="1">
        <v>0</v>
      </c>
      <c r="U1177" s="1">
        <v>0</v>
      </c>
      <c r="V1177" s="1">
        <v>0</v>
      </c>
      <c r="W1177" s="1">
        <f t="shared" si="183"/>
        <v>0</v>
      </c>
      <c r="X1177" s="1">
        <v>23</v>
      </c>
      <c r="Y1177" s="1">
        <f t="shared" si="188"/>
        <v>23</v>
      </c>
      <c r="Z1177" s="1">
        <v>77.019723999999997</v>
      </c>
      <c r="AA1177" s="1">
        <v>28.601790999999999</v>
      </c>
    </row>
    <row r="1178" spans="1:27" ht="75">
      <c r="A1178" s="1">
        <f t="shared" si="189"/>
        <v>1175</v>
      </c>
      <c r="B1178" s="1" t="s">
        <v>2175</v>
      </c>
      <c r="C1178" s="2">
        <v>1821238</v>
      </c>
      <c r="D1178" s="3" t="s">
        <v>2320</v>
      </c>
      <c r="E1178" s="3" t="s">
        <v>2321</v>
      </c>
      <c r="F1178" s="1">
        <v>160</v>
      </c>
      <c r="G1178" s="1">
        <v>120</v>
      </c>
      <c r="H1178" s="1">
        <v>5</v>
      </c>
      <c r="I1178" s="1">
        <v>35</v>
      </c>
      <c r="J1178" s="1">
        <v>40</v>
      </c>
      <c r="K1178" s="1">
        <f t="shared" si="186"/>
        <v>40</v>
      </c>
      <c r="L1178" s="1">
        <v>0</v>
      </c>
      <c r="M1178" s="1">
        <v>0</v>
      </c>
      <c r="N1178" s="1">
        <v>0</v>
      </c>
      <c r="O1178" s="1">
        <v>0</v>
      </c>
      <c r="P1178" s="1">
        <f t="shared" si="182"/>
        <v>0</v>
      </c>
      <c r="Q1178" s="1">
        <v>14</v>
      </c>
      <c r="R1178" s="1">
        <f t="shared" si="187"/>
        <v>14</v>
      </c>
      <c r="S1178" s="1">
        <v>0</v>
      </c>
      <c r="T1178" s="1">
        <v>0</v>
      </c>
      <c r="U1178" s="1">
        <v>0</v>
      </c>
      <c r="V1178" s="1">
        <v>0</v>
      </c>
      <c r="W1178" s="1">
        <f t="shared" si="183"/>
        <v>0</v>
      </c>
      <c r="X1178" s="1">
        <v>9</v>
      </c>
      <c r="Y1178" s="1">
        <f t="shared" si="188"/>
        <v>9</v>
      </c>
      <c r="Z1178" s="1">
        <v>77.052970000000002</v>
      </c>
      <c r="AA1178" s="1">
        <v>28.562183999999998</v>
      </c>
    </row>
    <row r="1179" spans="1:27" ht="75">
      <c r="A1179" s="1">
        <f t="shared" si="189"/>
        <v>1176</v>
      </c>
      <c r="B1179" s="1" t="s">
        <v>2175</v>
      </c>
      <c r="C1179" s="2">
        <v>1821239</v>
      </c>
      <c r="D1179" s="3" t="s">
        <v>2322</v>
      </c>
      <c r="E1179" s="3" t="s">
        <v>2323</v>
      </c>
      <c r="F1179" s="1">
        <v>0</v>
      </c>
      <c r="G1179" s="1">
        <v>0</v>
      </c>
      <c r="H1179" s="1">
        <v>0</v>
      </c>
      <c r="I1179" s="1">
        <v>0</v>
      </c>
      <c r="J1179" s="1">
        <v>0</v>
      </c>
      <c r="K1179" s="1">
        <f t="shared" si="186"/>
        <v>0</v>
      </c>
      <c r="L1179" s="1">
        <v>120</v>
      </c>
      <c r="M1179" s="1">
        <v>90</v>
      </c>
      <c r="N1179" s="1">
        <v>4</v>
      </c>
      <c r="O1179" s="1">
        <v>26</v>
      </c>
      <c r="P1179" s="1">
        <f t="shared" si="182"/>
        <v>30</v>
      </c>
      <c r="Q1179" s="1" t="e">
        <f>VLOOKUP(C1179,0,12,0)+VLOOKUP(C1179,0,12,0)</f>
        <v>#N/A</v>
      </c>
      <c r="R1179" s="1" t="e">
        <f t="shared" si="187"/>
        <v>#N/A</v>
      </c>
      <c r="S1179" s="1">
        <v>0</v>
      </c>
      <c r="T1179" s="1">
        <v>0</v>
      </c>
      <c r="U1179" s="1">
        <v>0</v>
      </c>
      <c r="V1179" s="1">
        <v>0</v>
      </c>
      <c r="W1179" s="1">
        <f t="shared" si="183"/>
        <v>0</v>
      </c>
      <c r="X1179" s="1">
        <v>3</v>
      </c>
      <c r="Y1179" s="1">
        <f t="shared" si="188"/>
        <v>3</v>
      </c>
      <c r="Z1179" s="1">
        <v>77.017013000000006</v>
      </c>
      <c r="AA1179" s="1">
        <v>28.601201</v>
      </c>
    </row>
    <row r="1180" spans="1:27" ht="75">
      <c r="A1180" s="1">
        <f t="shared" si="189"/>
        <v>1177</v>
      </c>
      <c r="B1180" s="1" t="s">
        <v>2175</v>
      </c>
      <c r="C1180" s="2">
        <v>1821240</v>
      </c>
      <c r="D1180" s="3" t="s">
        <v>2324</v>
      </c>
      <c r="E1180" s="3" t="s">
        <v>2325</v>
      </c>
      <c r="F1180" s="1">
        <v>80</v>
      </c>
      <c r="G1180" s="1">
        <v>60</v>
      </c>
      <c r="H1180" s="1">
        <v>2</v>
      </c>
      <c r="I1180" s="1">
        <v>18</v>
      </c>
      <c r="J1180" s="1">
        <v>20</v>
      </c>
      <c r="K1180" s="1">
        <f t="shared" si="186"/>
        <v>20</v>
      </c>
      <c r="L1180" s="1">
        <v>0</v>
      </c>
      <c r="M1180" s="1">
        <v>0</v>
      </c>
      <c r="N1180" s="1">
        <v>0</v>
      </c>
      <c r="O1180" s="1">
        <v>0</v>
      </c>
      <c r="P1180" s="1">
        <f t="shared" si="182"/>
        <v>0</v>
      </c>
      <c r="Q1180" s="1" t="e">
        <f>VLOOKUP(C1180,0,12,0)+VLOOKUP(C1180,0,12,0)</f>
        <v>#N/A</v>
      </c>
      <c r="R1180" s="1" t="e">
        <f t="shared" si="187"/>
        <v>#N/A</v>
      </c>
      <c r="S1180" s="1">
        <v>0</v>
      </c>
      <c r="T1180" s="1">
        <v>0</v>
      </c>
      <c r="U1180" s="1">
        <v>0</v>
      </c>
      <c r="V1180" s="1">
        <v>0</v>
      </c>
      <c r="W1180" s="1">
        <f t="shared" si="183"/>
        <v>0</v>
      </c>
      <c r="X1180" s="1" t="e">
        <f>VLOOKUP(C1180,0,12,0)+VLOOKUP(C1180,0,12,0)</f>
        <v>#N/A</v>
      </c>
      <c r="Y1180" s="1" t="e">
        <f t="shared" si="188"/>
        <v>#N/A</v>
      </c>
      <c r="Z1180" s="1">
        <v>77.087479000000002</v>
      </c>
      <c r="AA1180" s="1">
        <v>28.52646</v>
      </c>
    </row>
    <row r="1181" spans="1:27" ht="60">
      <c r="A1181" s="1">
        <f t="shared" si="189"/>
        <v>1178</v>
      </c>
      <c r="B1181" s="1" t="s">
        <v>2175</v>
      </c>
      <c r="C1181" s="2">
        <v>1821241</v>
      </c>
      <c r="D1181" s="3" t="s">
        <v>2326</v>
      </c>
      <c r="E1181" s="3" t="s">
        <v>2327</v>
      </c>
      <c r="F1181" s="1">
        <v>120</v>
      </c>
      <c r="G1181" s="1">
        <v>90</v>
      </c>
      <c r="H1181" s="1">
        <v>4</v>
      </c>
      <c r="I1181" s="1">
        <v>26</v>
      </c>
      <c r="J1181" s="1">
        <v>30</v>
      </c>
      <c r="K1181" s="1">
        <f t="shared" si="186"/>
        <v>30</v>
      </c>
      <c r="L1181" s="1">
        <v>0</v>
      </c>
      <c r="M1181" s="1">
        <v>0</v>
      </c>
      <c r="N1181" s="1">
        <v>0</v>
      </c>
      <c r="O1181" s="1">
        <v>0</v>
      </c>
      <c r="P1181" s="1">
        <f t="shared" si="182"/>
        <v>0</v>
      </c>
      <c r="Q1181" s="1">
        <v>5</v>
      </c>
      <c r="R1181" s="1">
        <f t="shared" si="187"/>
        <v>5</v>
      </c>
      <c r="S1181" s="1">
        <v>0</v>
      </c>
      <c r="T1181" s="1">
        <v>0</v>
      </c>
      <c r="U1181" s="1">
        <v>0</v>
      </c>
      <c r="V1181" s="1">
        <v>0</v>
      </c>
      <c r="W1181" s="1">
        <f t="shared" si="183"/>
        <v>0</v>
      </c>
      <c r="X1181" s="1">
        <v>1</v>
      </c>
      <c r="Y1181" s="1">
        <f t="shared" si="188"/>
        <v>1</v>
      </c>
      <c r="Z1181" s="1">
        <v>77.069582999999994</v>
      </c>
      <c r="AA1181" s="1">
        <v>28.592281</v>
      </c>
    </row>
    <row r="1182" spans="1:27" ht="60">
      <c r="A1182" s="1">
        <f t="shared" si="189"/>
        <v>1179</v>
      </c>
      <c r="B1182" s="1" t="s">
        <v>2175</v>
      </c>
      <c r="C1182" s="2">
        <v>1821245</v>
      </c>
      <c r="D1182" s="3" t="s">
        <v>2328</v>
      </c>
      <c r="E1182" s="3" t="s">
        <v>2329</v>
      </c>
      <c r="F1182" s="1">
        <v>60</v>
      </c>
      <c r="G1182" s="1">
        <f>F1182*75/100</f>
        <v>45</v>
      </c>
      <c r="H1182" s="1">
        <v>2</v>
      </c>
      <c r="I1182" s="1">
        <v>13</v>
      </c>
      <c r="J1182" s="1">
        <v>15</v>
      </c>
      <c r="K1182" s="1">
        <f t="shared" si="186"/>
        <v>15</v>
      </c>
      <c r="L1182" s="1">
        <v>0</v>
      </c>
      <c r="M1182" s="1">
        <v>0</v>
      </c>
      <c r="N1182" s="1">
        <v>0</v>
      </c>
      <c r="O1182" s="1">
        <v>0</v>
      </c>
      <c r="P1182" s="1">
        <f t="shared" si="182"/>
        <v>0</v>
      </c>
      <c r="Q1182" s="1" t="e">
        <f>VLOOKUP(C1182,0,12,0)+VLOOKUP(C1182,0,12,0)</f>
        <v>#N/A</v>
      </c>
      <c r="R1182" s="1" t="e">
        <f t="shared" si="187"/>
        <v>#N/A</v>
      </c>
      <c r="S1182" s="1">
        <v>0</v>
      </c>
      <c r="T1182" s="1">
        <v>0</v>
      </c>
      <c r="U1182" s="1">
        <v>0</v>
      </c>
      <c r="V1182" s="1">
        <v>0</v>
      </c>
      <c r="W1182" s="1">
        <f t="shared" si="183"/>
        <v>0</v>
      </c>
      <c r="X1182" s="1" t="e">
        <f t="shared" ref="X1182:X1194" si="190">VLOOKUP(C1182,0,12,0)+VLOOKUP(C1182,0,12,0)</f>
        <v>#N/A</v>
      </c>
      <c r="Y1182" s="1" t="e">
        <f t="shared" si="188"/>
        <v>#N/A</v>
      </c>
      <c r="Z1182" s="1">
        <v>77.050318000000004</v>
      </c>
      <c r="AA1182" s="1">
        <v>28.515837000000001</v>
      </c>
    </row>
    <row r="1183" spans="1:27" ht="135">
      <c r="A1183" s="1">
        <f t="shared" si="189"/>
        <v>1180</v>
      </c>
      <c r="B1183" s="1" t="s">
        <v>2175</v>
      </c>
      <c r="C1183" s="2">
        <v>1821246</v>
      </c>
      <c r="D1183" s="3" t="s">
        <v>2330</v>
      </c>
      <c r="E1183" s="3" t="s">
        <v>2331</v>
      </c>
      <c r="F1183" s="1">
        <v>0</v>
      </c>
      <c r="G1183" s="1">
        <v>0</v>
      </c>
      <c r="H1183" s="1">
        <v>0</v>
      </c>
      <c r="I1183" s="1">
        <v>0</v>
      </c>
      <c r="J1183" s="1">
        <v>0</v>
      </c>
      <c r="K1183" s="1">
        <v>0</v>
      </c>
      <c r="L1183" s="1">
        <v>0</v>
      </c>
      <c r="M1183" s="1">
        <v>0</v>
      </c>
      <c r="N1183" s="1">
        <v>0</v>
      </c>
      <c r="O1183" s="1">
        <v>0</v>
      </c>
      <c r="P1183" s="1">
        <f t="shared" si="182"/>
        <v>0</v>
      </c>
      <c r="Q1183" s="1" t="e">
        <f>VLOOKUP(C1183,0,12,0)+VLOOKUP(C1183,0,12,0)</f>
        <v>#N/A</v>
      </c>
      <c r="R1183" s="1" t="e">
        <f t="shared" si="187"/>
        <v>#N/A</v>
      </c>
      <c r="S1183" s="1">
        <v>0</v>
      </c>
      <c r="T1183" s="1">
        <v>0</v>
      </c>
      <c r="U1183" s="1">
        <v>0</v>
      </c>
      <c r="V1183" s="1">
        <v>0</v>
      </c>
      <c r="W1183" s="1">
        <f t="shared" si="183"/>
        <v>0</v>
      </c>
      <c r="X1183" s="1" t="e">
        <f t="shared" si="190"/>
        <v>#N/A</v>
      </c>
      <c r="Y1183" s="1" t="e">
        <f t="shared" si="188"/>
        <v>#N/A</v>
      </c>
      <c r="Z1183" s="1">
        <v>77.003377999999998</v>
      </c>
      <c r="AA1183" s="1">
        <v>28.593133999999999</v>
      </c>
    </row>
    <row r="1184" spans="1:27" ht="90">
      <c r="A1184" s="1">
        <f t="shared" si="189"/>
        <v>1181</v>
      </c>
      <c r="B1184" s="1" t="s">
        <v>2175</v>
      </c>
      <c r="C1184" s="2">
        <v>1821247</v>
      </c>
      <c r="D1184" s="3" t="s">
        <v>2332</v>
      </c>
      <c r="E1184" s="3" t="s">
        <v>2333</v>
      </c>
      <c r="F1184" s="1">
        <v>80</v>
      </c>
      <c r="G1184" s="1">
        <v>60</v>
      </c>
      <c r="H1184" s="1">
        <v>2</v>
      </c>
      <c r="I1184" s="1">
        <v>18</v>
      </c>
      <c r="J1184" s="1">
        <v>20</v>
      </c>
      <c r="K1184" s="1">
        <f t="shared" si="186"/>
        <v>20</v>
      </c>
      <c r="L1184" s="1">
        <v>0</v>
      </c>
      <c r="M1184" s="1">
        <v>0</v>
      </c>
      <c r="N1184" s="1">
        <v>0</v>
      </c>
      <c r="O1184" s="1">
        <v>0</v>
      </c>
      <c r="P1184" s="1">
        <f t="shared" si="182"/>
        <v>0</v>
      </c>
      <c r="Q1184" s="1" t="e">
        <f>VLOOKUP(C1184,0,12,0)+VLOOKUP(C1184,0,12,0)</f>
        <v>#N/A</v>
      </c>
      <c r="R1184" s="1" t="e">
        <f t="shared" si="187"/>
        <v>#N/A</v>
      </c>
      <c r="S1184" s="1">
        <v>0</v>
      </c>
      <c r="T1184" s="1">
        <v>0</v>
      </c>
      <c r="U1184" s="1">
        <v>0</v>
      </c>
      <c r="V1184" s="1">
        <v>0</v>
      </c>
      <c r="W1184" s="1">
        <f t="shared" si="183"/>
        <v>0</v>
      </c>
      <c r="X1184" s="1" t="e">
        <f t="shared" si="190"/>
        <v>#N/A</v>
      </c>
      <c r="Y1184" s="1" t="e">
        <f t="shared" si="188"/>
        <v>#N/A</v>
      </c>
      <c r="Z1184" s="1">
        <v>77.002269999999996</v>
      </c>
      <c r="AA1184" s="1">
        <v>28.630680000000002</v>
      </c>
    </row>
    <row r="1185" spans="1:27" ht="90">
      <c r="A1185" s="1">
        <f t="shared" si="189"/>
        <v>1182</v>
      </c>
      <c r="B1185" s="1" t="s">
        <v>2175</v>
      </c>
      <c r="C1185" s="2">
        <v>1821248</v>
      </c>
      <c r="D1185" s="3" t="s">
        <v>2334</v>
      </c>
      <c r="E1185" s="3" t="s">
        <v>2335</v>
      </c>
      <c r="F1185" s="1">
        <v>40</v>
      </c>
      <c r="G1185" s="1">
        <v>30</v>
      </c>
      <c r="H1185" s="1">
        <v>1</v>
      </c>
      <c r="I1185" s="1">
        <v>9</v>
      </c>
      <c r="J1185" s="1">
        <v>10</v>
      </c>
      <c r="K1185" s="1">
        <f t="shared" si="186"/>
        <v>10</v>
      </c>
      <c r="L1185" s="1">
        <v>0</v>
      </c>
      <c r="M1185" s="1">
        <v>0</v>
      </c>
      <c r="N1185" s="1">
        <v>0</v>
      </c>
      <c r="O1185" s="1">
        <v>0</v>
      </c>
      <c r="P1185" s="1">
        <f t="shared" si="182"/>
        <v>0</v>
      </c>
      <c r="Q1185" s="1"/>
      <c r="R1185" s="1">
        <f t="shared" si="187"/>
        <v>0</v>
      </c>
      <c r="S1185" s="1">
        <v>0</v>
      </c>
      <c r="T1185" s="1">
        <v>0</v>
      </c>
      <c r="U1185" s="1">
        <v>0</v>
      </c>
      <c r="V1185" s="1">
        <v>0</v>
      </c>
      <c r="W1185" s="1">
        <f t="shared" si="183"/>
        <v>0</v>
      </c>
      <c r="X1185" s="1" t="e">
        <f t="shared" si="190"/>
        <v>#N/A</v>
      </c>
      <c r="Y1185" s="1" t="e">
        <f t="shared" si="188"/>
        <v>#N/A</v>
      </c>
      <c r="Z1185" s="1">
        <v>76.986581000000001</v>
      </c>
      <c r="AA1185" s="1">
        <v>28.530940999999999</v>
      </c>
    </row>
    <row r="1186" spans="1:27" ht="165">
      <c r="A1186" s="1">
        <f t="shared" si="189"/>
        <v>1183</v>
      </c>
      <c r="B1186" s="1" t="s">
        <v>2175</v>
      </c>
      <c r="C1186" s="2">
        <v>1821249</v>
      </c>
      <c r="D1186" s="3" t="s">
        <v>2336</v>
      </c>
      <c r="E1186" s="3" t="s">
        <v>2337</v>
      </c>
      <c r="F1186" s="1">
        <v>0</v>
      </c>
      <c r="G1186" s="1">
        <v>0</v>
      </c>
      <c r="H1186" s="1">
        <v>0</v>
      </c>
      <c r="I1186" s="1">
        <v>0</v>
      </c>
      <c r="J1186" s="1">
        <v>0</v>
      </c>
      <c r="K1186" s="1">
        <f t="shared" si="186"/>
        <v>0</v>
      </c>
      <c r="L1186" s="1">
        <v>0</v>
      </c>
      <c r="M1186" s="1">
        <v>0</v>
      </c>
      <c r="N1186" s="1">
        <v>0</v>
      </c>
      <c r="O1186" s="1">
        <v>0</v>
      </c>
      <c r="P1186" s="1">
        <f t="shared" ref="P1186:P1249" si="191">N1186+O1186</f>
        <v>0</v>
      </c>
      <c r="Q1186" s="1"/>
      <c r="R1186" s="1">
        <f t="shared" si="187"/>
        <v>0</v>
      </c>
      <c r="S1186" s="1">
        <v>40</v>
      </c>
      <c r="T1186" s="1">
        <v>30</v>
      </c>
      <c r="U1186" s="1">
        <v>1</v>
      </c>
      <c r="V1186" s="1">
        <v>9</v>
      </c>
      <c r="W1186" s="1">
        <f t="shared" ref="W1186:W1249" si="192">U1186+V1186</f>
        <v>10</v>
      </c>
      <c r="X1186" s="1" t="e">
        <f t="shared" si="190"/>
        <v>#N/A</v>
      </c>
      <c r="Y1186" s="1" t="e">
        <f t="shared" si="188"/>
        <v>#N/A</v>
      </c>
      <c r="Z1186" s="1">
        <v>77.077713000000003</v>
      </c>
      <c r="AA1186" s="1">
        <v>28.526095999999999</v>
      </c>
    </row>
    <row r="1187" spans="1:27" ht="150">
      <c r="A1187" s="1">
        <f t="shared" si="189"/>
        <v>1184</v>
      </c>
      <c r="B1187" s="1" t="s">
        <v>2175</v>
      </c>
      <c r="C1187" s="2">
        <v>1821250</v>
      </c>
      <c r="D1187" s="3" t="s">
        <v>2338</v>
      </c>
      <c r="E1187" s="3" t="s">
        <v>2339</v>
      </c>
      <c r="F1187" s="1">
        <v>0</v>
      </c>
      <c r="G1187" s="1">
        <v>0</v>
      </c>
      <c r="H1187" s="1">
        <v>0</v>
      </c>
      <c r="I1187" s="1">
        <v>0</v>
      </c>
      <c r="J1187" s="1">
        <v>0</v>
      </c>
      <c r="K1187" s="1">
        <f t="shared" si="186"/>
        <v>0</v>
      </c>
      <c r="L1187" s="1">
        <v>0</v>
      </c>
      <c r="M1187" s="1">
        <v>0</v>
      </c>
      <c r="N1187" s="1">
        <v>0</v>
      </c>
      <c r="O1187" s="1">
        <v>0</v>
      </c>
      <c r="P1187" s="1">
        <f t="shared" si="191"/>
        <v>0</v>
      </c>
      <c r="Q1187" s="1"/>
      <c r="R1187" s="1">
        <f t="shared" si="187"/>
        <v>0</v>
      </c>
      <c r="S1187" s="1">
        <v>80</v>
      </c>
      <c r="T1187" s="1">
        <v>60</v>
      </c>
      <c r="U1187" s="1">
        <v>2</v>
      </c>
      <c r="V1187" s="1">
        <v>18</v>
      </c>
      <c r="W1187" s="1">
        <f t="shared" si="192"/>
        <v>20</v>
      </c>
      <c r="X1187" s="1" t="e">
        <f t="shared" si="190"/>
        <v>#N/A</v>
      </c>
      <c r="Y1187" s="1" t="e">
        <f t="shared" si="188"/>
        <v>#N/A</v>
      </c>
      <c r="Z1187" s="1">
        <v>77.075952000000001</v>
      </c>
      <c r="AA1187" s="1">
        <v>28.526302999999999</v>
      </c>
    </row>
    <row r="1188" spans="1:27" ht="135">
      <c r="A1188" s="1">
        <f t="shared" si="189"/>
        <v>1185</v>
      </c>
      <c r="B1188" s="1" t="s">
        <v>2175</v>
      </c>
      <c r="C1188" s="2">
        <v>1821251</v>
      </c>
      <c r="D1188" s="3" t="s">
        <v>2340</v>
      </c>
      <c r="E1188" s="3" t="s">
        <v>2341</v>
      </c>
      <c r="F1188" s="1">
        <v>0</v>
      </c>
      <c r="G1188" s="1">
        <v>0</v>
      </c>
      <c r="H1188" s="1">
        <v>0</v>
      </c>
      <c r="I1188" s="1">
        <v>0</v>
      </c>
      <c r="J1188" s="1">
        <v>0</v>
      </c>
      <c r="K1188" s="1">
        <f t="shared" si="186"/>
        <v>0</v>
      </c>
      <c r="L1188" s="1">
        <v>0</v>
      </c>
      <c r="M1188" s="1">
        <v>0</v>
      </c>
      <c r="N1188" s="1">
        <v>0</v>
      </c>
      <c r="O1188" s="1">
        <v>0</v>
      </c>
      <c r="P1188" s="1">
        <f t="shared" si="191"/>
        <v>0</v>
      </c>
      <c r="Q1188" s="1"/>
      <c r="R1188" s="1">
        <f t="shared" si="187"/>
        <v>0</v>
      </c>
      <c r="S1188" s="1">
        <v>80</v>
      </c>
      <c r="T1188" s="1">
        <v>60</v>
      </c>
      <c r="U1188" s="1">
        <v>2</v>
      </c>
      <c r="V1188" s="1">
        <v>18</v>
      </c>
      <c r="W1188" s="1">
        <f t="shared" si="192"/>
        <v>20</v>
      </c>
      <c r="X1188" s="1" t="e">
        <f t="shared" si="190"/>
        <v>#N/A</v>
      </c>
      <c r="Y1188" s="1" t="e">
        <f t="shared" si="188"/>
        <v>#N/A</v>
      </c>
      <c r="Z1188" s="1">
        <v>77.079245</v>
      </c>
      <c r="AA1188" s="1">
        <v>28.574525000000001</v>
      </c>
    </row>
    <row r="1189" spans="1:27" ht="75">
      <c r="A1189" s="1">
        <f t="shared" si="189"/>
        <v>1186</v>
      </c>
      <c r="B1189" s="1" t="s">
        <v>2175</v>
      </c>
      <c r="C1189" s="2">
        <v>1821252</v>
      </c>
      <c r="D1189" s="3" t="s">
        <v>2342</v>
      </c>
      <c r="E1189" s="3" t="s">
        <v>2343</v>
      </c>
      <c r="F1189" s="1">
        <v>80</v>
      </c>
      <c r="G1189" s="1">
        <v>60</v>
      </c>
      <c r="H1189" s="1">
        <v>2</v>
      </c>
      <c r="I1189" s="1">
        <v>18</v>
      </c>
      <c r="J1189" s="1">
        <v>20</v>
      </c>
      <c r="K1189" s="1">
        <f t="shared" si="186"/>
        <v>20</v>
      </c>
      <c r="L1189" s="1">
        <v>0</v>
      </c>
      <c r="M1189" s="1">
        <v>0</v>
      </c>
      <c r="N1189" s="1">
        <v>0</v>
      </c>
      <c r="O1189" s="1">
        <v>0</v>
      </c>
      <c r="P1189" s="1">
        <v>0</v>
      </c>
      <c r="Q1189" s="1"/>
      <c r="R1189" s="1">
        <f t="shared" si="187"/>
        <v>0</v>
      </c>
      <c r="S1189" s="1">
        <v>0</v>
      </c>
      <c r="T1189" s="1">
        <v>0</v>
      </c>
      <c r="U1189" s="1">
        <v>0</v>
      </c>
      <c r="V1189" s="1">
        <v>0</v>
      </c>
      <c r="W1189" s="1">
        <v>0</v>
      </c>
      <c r="X1189" s="1" t="e">
        <f t="shared" si="190"/>
        <v>#N/A</v>
      </c>
      <c r="Y1189" s="1" t="e">
        <f t="shared" si="188"/>
        <v>#N/A</v>
      </c>
      <c r="Z1189" s="1">
        <v>76.916769000000002</v>
      </c>
      <c r="AA1189" s="1">
        <v>28.599795</v>
      </c>
    </row>
    <row r="1190" spans="1:27" ht="135">
      <c r="A1190" s="1">
        <f t="shared" si="189"/>
        <v>1187</v>
      </c>
      <c r="B1190" s="1" t="s">
        <v>2175</v>
      </c>
      <c r="C1190" s="2">
        <v>1821253</v>
      </c>
      <c r="D1190" s="3" t="s">
        <v>2344</v>
      </c>
      <c r="E1190" s="3" t="s">
        <v>2345</v>
      </c>
      <c r="F1190" s="1">
        <v>0</v>
      </c>
      <c r="G1190" s="1">
        <v>0</v>
      </c>
      <c r="H1190" s="1">
        <v>0</v>
      </c>
      <c r="I1190" s="1">
        <v>0</v>
      </c>
      <c r="J1190" s="1">
        <v>0</v>
      </c>
      <c r="K1190" s="1">
        <f t="shared" si="186"/>
        <v>0</v>
      </c>
      <c r="L1190" s="1">
        <v>0</v>
      </c>
      <c r="M1190" s="1">
        <v>0</v>
      </c>
      <c r="N1190" s="1">
        <v>0</v>
      </c>
      <c r="O1190" s="1">
        <v>0</v>
      </c>
      <c r="P1190" s="1">
        <f t="shared" si="191"/>
        <v>0</v>
      </c>
      <c r="Q1190" s="1" t="e">
        <f>VLOOKUP(C1190,0,12,0)+VLOOKUP(C1190,0,12,0)</f>
        <v>#N/A</v>
      </c>
      <c r="R1190" s="1" t="e">
        <f t="shared" si="187"/>
        <v>#N/A</v>
      </c>
      <c r="S1190" s="1">
        <v>40</v>
      </c>
      <c r="T1190" s="1">
        <v>30</v>
      </c>
      <c r="U1190" s="1">
        <v>1</v>
      </c>
      <c r="V1190" s="1">
        <v>9</v>
      </c>
      <c r="W1190" s="1">
        <f t="shared" si="192"/>
        <v>10</v>
      </c>
      <c r="X1190" s="1" t="e">
        <f t="shared" si="190"/>
        <v>#N/A</v>
      </c>
      <c r="Y1190" s="1" t="e">
        <f t="shared" si="188"/>
        <v>#N/A</v>
      </c>
      <c r="Z1190" s="1">
        <v>77.068597519999997</v>
      </c>
      <c r="AA1190" s="1">
        <v>28.587117620000001</v>
      </c>
    </row>
    <row r="1191" spans="1:27" ht="105">
      <c r="A1191" s="1">
        <f t="shared" si="189"/>
        <v>1188</v>
      </c>
      <c r="B1191" s="1" t="s">
        <v>2175</v>
      </c>
      <c r="C1191" s="2">
        <v>1821254</v>
      </c>
      <c r="D1191" s="3" t="s">
        <v>2346</v>
      </c>
      <c r="E1191" s="3" t="s">
        <v>2347</v>
      </c>
      <c r="F1191" s="1">
        <v>40</v>
      </c>
      <c r="G1191" s="1">
        <v>30</v>
      </c>
      <c r="H1191" s="1">
        <v>1</v>
      </c>
      <c r="I1191" s="1">
        <v>9</v>
      </c>
      <c r="J1191" s="1">
        <v>10</v>
      </c>
      <c r="K1191" s="1">
        <f t="shared" si="186"/>
        <v>10</v>
      </c>
      <c r="L1191" s="1">
        <v>0</v>
      </c>
      <c r="M1191" s="1">
        <v>0</v>
      </c>
      <c r="N1191" s="1">
        <v>0</v>
      </c>
      <c r="O1191" s="1">
        <v>0</v>
      </c>
      <c r="P1191" s="1">
        <f t="shared" si="191"/>
        <v>0</v>
      </c>
      <c r="Q1191" s="1" t="e">
        <f>VLOOKUP(C1191,0,12,0)+VLOOKUP(C1191,0,12,0)</f>
        <v>#N/A</v>
      </c>
      <c r="R1191" s="1" t="e">
        <f t="shared" si="187"/>
        <v>#N/A</v>
      </c>
      <c r="S1191" s="1">
        <v>0</v>
      </c>
      <c r="T1191" s="1">
        <v>0</v>
      </c>
      <c r="U1191" s="1">
        <v>0</v>
      </c>
      <c r="V1191" s="1">
        <v>0</v>
      </c>
      <c r="W1191" s="1">
        <f t="shared" si="192"/>
        <v>0</v>
      </c>
      <c r="X1191" s="1" t="e">
        <f t="shared" si="190"/>
        <v>#N/A</v>
      </c>
      <c r="Y1191" s="1" t="e">
        <f t="shared" si="188"/>
        <v>#N/A</v>
      </c>
      <c r="Z1191" s="1">
        <v>77.086153999999993</v>
      </c>
      <c r="AA1191" s="1">
        <v>28.521308999999999</v>
      </c>
    </row>
    <row r="1192" spans="1:27" ht="75">
      <c r="A1192" s="1">
        <f t="shared" si="189"/>
        <v>1189</v>
      </c>
      <c r="B1192" s="1" t="s">
        <v>2175</v>
      </c>
      <c r="C1192" s="2">
        <v>1821255</v>
      </c>
      <c r="D1192" s="3" t="s">
        <v>2348</v>
      </c>
      <c r="E1192" s="3" t="s">
        <v>2349</v>
      </c>
      <c r="F1192" s="1">
        <v>0</v>
      </c>
      <c r="G1192" s="1">
        <v>0</v>
      </c>
      <c r="H1192" s="1">
        <v>0</v>
      </c>
      <c r="I1192" s="1">
        <v>0</v>
      </c>
      <c r="J1192" s="1">
        <v>0</v>
      </c>
      <c r="K1192" s="1">
        <f t="shared" si="186"/>
        <v>0</v>
      </c>
      <c r="L1192" s="1">
        <v>80</v>
      </c>
      <c r="M1192" s="1">
        <v>60</v>
      </c>
      <c r="N1192" s="1">
        <v>2</v>
      </c>
      <c r="O1192" s="1">
        <v>18</v>
      </c>
      <c r="P1192" s="1">
        <f t="shared" si="191"/>
        <v>20</v>
      </c>
      <c r="Q1192" s="1" t="e">
        <f>VLOOKUP(C1192,0,12,0)+VLOOKUP(C1192,0,12,0)</f>
        <v>#N/A</v>
      </c>
      <c r="R1192" s="1" t="e">
        <f t="shared" si="187"/>
        <v>#N/A</v>
      </c>
      <c r="S1192" s="1">
        <v>0</v>
      </c>
      <c r="T1192" s="1">
        <v>0</v>
      </c>
      <c r="U1192" s="1">
        <v>0</v>
      </c>
      <c r="V1192" s="1">
        <v>0</v>
      </c>
      <c r="W1192" s="1">
        <f t="shared" si="192"/>
        <v>0</v>
      </c>
      <c r="X1192" s="1" t="e">
        <f t="shared" si="190"/>
        <v>#N/A</v>
      </c>
      <c r="Y1192" s="1" t="e">
        <f t="shared" si="188"/>
        <v>#N/A</v>
      </c>
      <c r="Z1192" s="1">
        <v>77.004429999999999</v>
      </c>
      <c r="AA1192" s="1">
        <v>28.557898999999999</v>
      </c>
    </row>
    <row r="1193" spans="1:27" ht="120">
      <c r="A1193" s="1">
        <f t="shared" si="189"/>
        <v>1190</v>
      </c>
      <c r="B1193" s="1" t="s">
        <v>2175</v>
      </c>
      <c r="C1193" s="2">
        <v>1821256</v>
      </c>
      <c r="D1193" s="3" t="s">
        <v>2350</v>
      </c>
      <c r="E1193" s="3" t="s">
        <v>2351</v>
      </c>
      <c r="F1193" s="1">
        <v>0</v>
      </c>
      <c r="G1193" s="1">
        <v>0</v>
      </c>
      <c r="H1193" s="1">
        <v>0</v>
      </c>
      <c r="I1193" s="1">
        <v>0</v>
      </c>
      <c r="J1193" s="1">
        <v>0</v>
      </c>
      <c r="K1193" s="1">
        <f t="shared" si="186"/>
        <v>0</v>
      </c>
      <c r="L1193" s="1">
        <v>40</v>
      </c>
      <c r="M1193" s="1">
        <v>30</v>
      </c>
      <c r="N1193" s="1">
        <v>1</v>
      </c>
      <c r="O1193" s="1">
        <v>9</v>
      </c>
      <c r="P1193" s="1">
        <f t="shared" si="191"/>
        <v>10</v>
      </c>
      <c r="Q1193" s="1" t="e">
        <f>VLOOKUP(C1193,0,12,0)+VLOOKUP(C1193,0,12,0)</f>
        <v>#N/A</v>
      </c>
      <c r="R1193" s="1" t="e">
        <f t="shared" si="187"/>
        <v>#N/A</v>
      </c>
      <c r="S1193" s="1">
        <v>0</v>
      </c>
      <c r="T1193" s="1">
        <v>0</v>
      </c>
      <c r="U1193" s="1">
        <v>0</v>
      </c>
      <c r="V1193" s="1">
        <v>0</v>
      </c>
      <c r="W1193" s="1">
        <f t="shared" si="192"/>
        <v>0</v>
      </c>
      <c r="X1193" s="1" t="e">
        <f t="shared" si="190"/>
        <v>#N/A</v>
      </c>
      <c r="Y1193" s="1" t="e">
        <f t="shared" si="188"/>
        <v>#N/A</v>
      </c>
      <c r="Z1193" s="1">
        <v>77.079006000000007</v>
      </c>
      <c r="AA1193" s="1">
        <v>28.609970000000001</v>
      </c>
    </row>
    <row r="1194" spans="1:27" ht="120">
      <c r="A1194" s="1">
        <f t="shared" si="189"/>
        <v>1191</v>
      </c>
      <c r="B1194" s="1" t="s">
        <v>2175</v>
      </c>
      <c r="C1194" s="2">
        <v>1821258</v>
      </c>
      <c r="D1194" s="3" t="s">
        <v>2352</v>
      </c>
      <c r="E1194" s="3" t="s">
        <v>2353</v>
      </c>
      <c r="F1194" s="1">
        <v>0</v>
      </c>
      <c r="G1194" s="1">
        <v>0</v>
      </c>
      <c r="H1194" s="1">
        <v>0</v>
      </c>
      <c r="I1194" s="1">
        <v>0</v>
      </c>
      <c r="J1194" s="1">
        <v>0</v>
      </c>
      <c r="K1194" s="1">
        <f t="shared" si="186"/>
        <v>0</v>
      </c>
      <c r="L1194" s="1">
        <v>0</v>
      </c>
      <c r="M1194" s="1">
        <v>0</v>
      </c>
      <c r="N1194" s="1">
        <v>0</v>
      </c>
      <c r="O1194" s="1">
        <v>0</v>
      </c>
      <c r="P1194" s="1">
        <f t="shared" si="191"/>
        <v>0</v>
      </c>
      <c r="Q1194" s="1" t="e">
        <f>VLOOKUP(C1194,0,12,0)+VLOOKUP(C1194,0,12,0)</f>
        <v>#N/A</v>
      </c>
      <c r="R1194" s="1" t="e">
        <f t="shared" si="187"/>
        <v>#N/A</v>
      </c>
      <c r="S1194" s="1">
        <v>40</v>
      </c>
      <c r="T1194" s="1">
        <v>30</v>
      </c>
      <c r="U1194" s="1">
        <v>1</v>
      </c>
      <c r="V1194" s="1">
        <v>9</v>
      </c>
      <c r="W1194" s="1">
        <f t="shared" si="192"/>
        <v>10</v>
      </c>
      <c r="X1194" s="1" t="e">
        <f t="shared" si="190"/>
        <v>#N/A</v>
      </c>
      <c r="Y1194" s="1" t="e">
        <f t="shared" si="188"/>
        <v>#N/A</v>
      </c>
      <c r="Z1194" s="1">
        <v>77.076045780000001</v>
      </c>
      <c r="AA1194" s="1">
        <v>28.52628073</v>
      </c>
    </row>
    <row r="1195" spans="1:27" ht="75">
      <c r="A1195" s="1">
        <f t="shared" si="189"/>
        <v>1192</v>
      </c>
      <c r="B1195" s="1" t="s">
        <v>2175</v>
      </c>
      <c r="C1195" s="2">
        <v>1821259</v>
      </c>
      <c r="D1195" s="3" t="s">
        <v>2354</v>
      </c>
      <c r="E1195" s="3" t="s">
        <v>2355</v>
      </c>
      <c r="F1195" s="1">
        <v>160</v>
      </c>
      <c r="G1195" s="1">
        <v>120</v>
      </c>
      <c r="H1195" s="1">
        <v>5</v>
      </c>
      <c r="I1195" s="1">
        <v>35</v>
      </c>
      <c r="J1195" s="1">
        <v>40</v>
      </c>
      <c r="K1195" s="1">
        <f t="shared" si="186"/>
        <v>40</v>
      </c>
      <c r="L1195" s="1">
        <v>0</v>
      </c>
      <c r="M1195" s="1">
        <v>0</v>
      </c>
      <c r="N1195" s="1">
        <v>0</v>
      </c>
      <c r="O1195" s="1">
        <v>0</v>
      </c>
      <c r="P1195" s="1">
        <f t="shared" si="191"/>
        <v>0</v>
      </c>
      <c r="Q1195" s="1">
        <v>11</v>
      </c>
      <c r="R1195" s="1">
        <f t="shared" si="187"/>
        <v>11</v>
      </c>
      <c r="S1195" s="1">
        <v>0</v>
      </c>
      <c r="T1195" s="1">
        <v>0</v>
      </c>
      <c r="U1195" s="1">
        <v>0</v>
      </c>
      <c r="V1195" s="1">
        <v>0</v>
      </c>
      <c r="W1195" s="1">
        <f t="shared" si="192"/>
        <v>0</v>
      </c>
      <c r="X1195" s="1">
        <v>3</v>
      </c>
      <c r="Y1195" s="1">
        <f t="shared" si="188"/>
        <v>3</v>
      </c>
      <c r="Z1195" s="1">
        <v>77.051614000000001</v>
      </c>
      <c r="AA1195" s="1">
        <v>28.592924</v>
      </c>
    </row>
    <row r="1196" spans="1:27" ht="105">
      <c r="A1196" s="1">
        <f t="shared" si="189"/>
        <v>1193</v>
      </c>
      <c r="B1196" s="1" t="s">
        <v>2175</v>
      </c>
      <c r="C1196" s="2">
        <v>1821260</v>
      </c>
      <c r="D1196" s="3" t="s">
        <v>2356</v>
      </c>
      <c r="E1196" s="3" t="s">
        <v>2357</v>
      </c>
      <c r="F1196" s="1">
        <v>40</v>
      </c>
      <c r="G1196" s="1">
        <v>330</v>
      </c>
      <c r="H1196" s="1">
        <v>1</v>
      </c>
      <c r="I1196" s="1">
        <v>9</v>
      </c>
      <c r="J1196" s="1">
        <v>10</v>
      </c>
      <c r="K1196" s="1">
        <f t="shared" si="186"/>
        <v>10</v>
      </c>
      <c r="L1196" s="1">
        <v>0</v>
      </c>
      <c r="M1196" s="1">
        <v>0</v>
      </c>
      <c r="N1196" s="1">
        <v>0</v>
      </c>
      <c r="O1196" s="1">
        <v>0</v>
      </c>
      <c r="P1196" s="1">
        <f t="shared" si="191"/>
        <v>0</v>
      </c>
      <c r="Q1196" s="1" t="e">
        <f t="shared" ref="Q1196:Q1204" si="193">VLOOKUP(C1196,0,12,0)+VLOOKUP(C1196,0,12,0)</f>
        <v>#N/A</v>
      </c>
      <c r="R1196" s="1" t="e">
        <f t="shared" si="187"/>
        <v>#N/A</v>
      </c>
      <c r="S1196" s="1">
        <v>0</v>
      </c>
      <c r="T1196" s="1">
        <v>0</v>
      </c>
      <c r="U1196" s="1">
        <v>0</v>
      </c>
      <c r="V1196" s="1">
        <v>0</v>
      </c>
      <c r="W1196" s="1">
        <f t="shared" si="192"/>
        <v>0</v>
      </c>
      <c r="X1196" s="1" t="e">
        <f t="shared" ref="X1196:X1204" si="194">VLOOKUP(C1196,0,12,0)+VLOOKUP(C1196,0,12,0)</f>
        <v>#N/A</v>
      </c>
      <c r="Y1196" s="1" t="e">
        <f t="shared" si="188"/>
        <v>#N/A</v>
      </c>
      <c r="Z1196" s="1">
        <v>77.018907999999996</v>
      </c>
      <c r="AA1196" s="1">
        <v>28.610755999999999</v>
      </c>
    </row>
    <row r="1197" spans="1:27" ht="60">
      <c r="A1197" s="1">
        <f t="shared" si="189"/>
        <v>1194</v>
      </c>
      <c r="B1197" s="1" t="s">
        <v>2175</v>
      </c>
      <c r="C1197" s="2">
        <v>1821261</v>
      </c>
      <c r="D1197" s="3" t="s">
        <v>2358</v>
      </c>
      <c r="E1197" s="3" t="s">
        <v>2359</v>
      </c>
      <c r="F1197" s="1">
        <v>0</v>
      </c>
      <c r="G1197" s="1">
        <v>0</v>
      </c>
      <c r="H1197" s="1">
        <v>0</v>
      </c>
      <c r="I1197" s="1">
        <v>0</v>
      </c>
      <c r="J1197" s="1">
        <v>0</v>
      </c>
      <c r="K1197" s="1">
        <f t="shared" si="186"/>
        <v>0</v>
      </c>
      <c r="L1197" s="1">
        <v>0</v>
      </c>
      <c r="M1197" s="1">
        <v>0</v>
      </c>
      <c r="N1197" s="1">
        <v>0</v>
      </c>
      <c r="O1197" s="1">
        <v>0</v>
      </c>
      <c r="P1197" s="1">
        <f t="shared" si="191"/>
        <v>0</v>
      </c>
      <c r="Q1197" s="1" t="e">
        <f t="shared" si="193"/>
        <v>#N/A</v>
      </c>
      <c r="R1197" s="1" t="e">
        <f t="shared" si="187"/>
        <v>#N/A</v>
      </c>
      <c r="S1197" s="1">
        <v>40</v>
      </c>
      <c r="T1197" s="1">
        <v>30</v>
      </c>
      <c r="U1197" s="1">
        <v>1</v>
      </c>
      <c r="V1197" s="1">
        <v>9</v>
      </c>
      <c r="W1197" s="1">
        <f t="shared" si="192"/>
        <v>10</v>
      </c>
      <c r="X1197" s="1" t="e">
        <f t="shared" si="194"/>
        <v>#N/A</v>
      </c>
      <c r="Y1197" s="1" t="e">
        <f t="shared" si="188"/>
        <v>#N/A</v>
      </c>
      <c r="Z1197" s="1">
        <v>77.017268999999999</v>
      </c>
      <c r="AA1197" s="1">
        <v>28.558582000000001</v>
      </c>
    </row>
    <row r="1198" spans="1:27" ht="75">
      <c r="A1198" s="1">
        <f t="shared" si="189"/>
        <v>1195</v>
      </c>
      <c r="B1198" s="1" t="s">
        <v>2175</v>
      </c>
      <c r="C1198" s="2">
        <v>1821262</v>
      </c>
      <c r="D1198" s="3" t="s">
        <v>2360</v>
      </c>
      <c r="E1198" s="3" t="s">
        <v>2361</v>
      </c>
      <c r="F1198" s="1">
        <v>0</v>
      </c>
      <c r="G1198" s="1">
        <v>0</v>
      </c>
      <c r="H1198" s="1">
        <v>0</v>
      </c>
      <c r="I1198" s="1">
        <v>0</v>
      </c>
      <c r="J1198" s="1">
        <v>0</v>
      </c>
      <c r="K1198" s="1">
        <f t="shared" si="186"/>
        <v>0</v>
      </c>
      <c r="L1198" s="1">
        <v>0</v>
      </c>
      <c r="M1198" s="1">
        <v>0</v>
      </c>
      <c r="N1198" s="1">
        <v>0</v>
      </c>
      <c r="O1198" s="1">
        <v>0</v>
      </c>
      <c r="P1198" s="1">
        <f t="shared" si="191"/>
        <v>0</v>
      </c>
      <c r="Q1198" s="1" t="e">
        <f t="shared" si="193"/>
        <v>#N/A</v>
      </c>
      <c r="R1198" s="1" t="e">
        <f t="shared" si="187"/>
        <v>#N/A</v>
      </c>
      <c r="S1198" s="1">
        <v>40</v>
      </c>
      <c r="T1198" s="1">
        <v>30</v>
      </c>
      <c r="U1198" s="1">
        <v>1</v>
      </c>
      <c r="V1198" s="1">
        <v>9</v>
      </c>
      <c r="W1198" s="1">
        <f t="shared" si="192"/>
        <v>10</v>
      </c>
      <c r="X1198" s="1" t="e">
        <f t="shared" si="194"/>
        <v>#N/A</v>
      </c>
      <c r="Y1198" s="1" t="e">
        <f t="shared" si="188"/>
        <v>#N/A</v>
      </c>
      <c r="Z1198" s="1">
        <v>77.076691999999994</v>
      </c>
      <c r="AA1198" s="1">
        <v>28.521173000000001</v>
      </c>
    </row>
    <row r="1199" spans="1:27" ht="90">
      <c r="A1199" s="1">
        <f t="shared" si="189"/>
        <v>1196</v>
      </c>
      <c r="B1199" s="1" t="s">
        <v>2175</v>
      </c>
      <c r="C1199" s="2">
        <v>1821263</v>
      </c>
      <c r="D1199" s="3" t="s">
        <v>2362</v>
      </c>
      <c r="E1199" s="3" t="s">
        <v>2363</v>
      </c>
      <c r="F1199" s="1">
        <v>40</v>
      </c>
      <c r="G1199" s="1">
        <v>30</v>
      </c>
      <c r="H1199" s="1">
        <v>1</v>
      </c>
      <c r="I1199" s="1">
        <v>9</v>
      </c>
      <c r="J1199" s="1">
        <v>10</v>
      </c>
      <c r="K1199" s="1">
        <f t="shared" si="186"/>
        <v>10</v>
      </c>
      <c r="L1199" s="1">
        <v>0</v>
      </c>
      <c r="M1199" s="1">
        <v>0</v>
      </c>
      <c r="N1199" s="1">
        <v>0</v>
      </c>
      <c r="O1199" s="1">
        <v>0</v>
      </c>
      <c r="P1199" s="1">
        <f t="shared" si="191"/>
        <v>0</v>
      </c>
      <c r="Q1199" s="1" t="e">
        <f t="shared" si="193"/>
        <v>#N/A</v>
      </c>
      <c r="R1199" s="1" t="e">
        <f t="shared" si="187"/>
        <v>#N/A</v>
      </c>
      <c r="S1199" s="1">
        <v>0</v>
      </c>
      <c r="T1199" s="1">
        <v>0</v>
      </c>
      <c r="U1199" s="1">
        <v>0</v>
      </c>
      <c r="V1199" s="1">
        <v>0</v>
      </c>
      <c r="W1199" s="1">
        <f t="shared" si="192"/>
        <v>0</v>
      </c>
      <c r="X1199" s="1" t="e">
        <f t="shared" si="194"/>
        <v>#N/A</v>
      </c>
      <c r="Y1199" s="1" t="e">
        <f t="shared" si="188"/>
        <v>#N/A</v>
      </c>
      <c r="Z1199" s="1">
        <v>77.054737000000003</v>
      </c>
      <c r="AA1199" s="1">
        <v>28.537575</v>
      </c>
    </row>
    <row r="1200" spans="1:27" ht="120">
      <c r="A1200" s="1">
        <f t="shared" si="189"/>
        <v>1197</v>
      </c>
      <c r="B1200" s="1" t="s">
        <v>2175</v>
      </c>
      <c r="C1200" s="2">
        <v>1821264</v>
      </c>
      <c r="D1200" s="3" t="s">
        <v>2364</v>
      </c>
      <c r="E1200" s="3" t="s">
        <v>2365</v>
      </c>
      <c r="F1200" s="1">
        <v>40</v>
      </c>
      <c r="G1200" s="1">
        <v>30</v>
      </c>
      <c r="H1200" s="1">
        <v>1</v>
      </c>
      <c r="I1200" s="1">
        <v>9</v>
      </c>
      <c r="J1200" s="1">
        <v>10</v>
      </c>
      <c r="K1200" s="1">
        <f t="shared" si="186"/>
        <v>10</v>
      </c>
      <c r="L1200" s="1">
        <v>0</v>
      </c>
      <c r="M1200" s="1">
        <v>0</v>
      </c>
      <c r="N1200" s="1">
        <v>0</v>
      </c>
      <c r="O1200" s="1">
        <v>0</v>
      </c>
      <c r="P1200" s="1">
        <f t="shared" si="191"/>
        <v>0</v>
      </c>
      <c r="Q1200" s="1" t="e">
        <f t="shared" si="193"/>
        <v>#N/A</v>
      </c>
      <c r="R1200" s="1" t="e">
        <f t="shared" si="187"/>
        <v>#N/A</v>
      </c>
      <c r="S1200" s="1">
        <v>0</v>
      </c>
      <c r="T1200" s="1">
        <v>0</v>
      </c>
      <c r="U1200" s="1">
        <v>0</v>
      </c>
      <c r="V1200" s="1">
        <v>0</v>
      </c>
      <c r="W1200" s="1">
        <f t="shared" si="192"/>
        <v>0</v>
      </c>
      <c r="X1200" s="1" t="e">
        <f t="shared" si="194"/>
        <v>#N/A</v>
      </c>
      <c r="Y1200" s="1" t="e">
        <f t="shared" si="188"/>
        <v>#N/A</v>
      </c>
      <c r="Z1200" s="1">
        <v>77.077824000000007</v>
      </c>
      <c r="AA1200" s="1">
        <v>28.527452</v>
      </c>
    </row>
    <row r="1201" spans="1:27" ht="120">
      <c r="A1201" s="1">
        <f t="shared" si="189"/>
        <v>1198</v>
      </c>
      <c r="B1201" s="1" t="s">
        <v>2175</v>
      </c>
      <c r="C1201" s="2">
        <v>1821265</v>
      </c>
      <c r="D1201" s="3" t="s">
        <v>2366</v>
      </c>
      <c r="E1201" s="3" t="s">
        <v>2367</v>
      </c>
      <c r="F1201" s="1">
        <v>0</v>
      </c>
      <c r="G1201" s="1">
        <v>0</v>
      </c>
      <c r="H1201" s="1">
        <v>0</v>
      </c>
      <c r="I1201" s="1">
        <v>0</v>
      </c>
      <c r="J1201" s="1">
        <v>0</v>
      </c>
      <c r="K1201" s="1">
        <f t="shared" si="186"/>
        <v>0</v>
      </c>
      <c r="L1201" s="1">
        <v>80</v>
      </c>
      <c r="M1201" s="1">
        <v>60</v>
      </c>
      <c r="N1201" s="1">
        <v>2</v>
      </c>
      <c r="O1201" s="1">
        <v>18</v>
      </c>
      <c r="P1201" s="1">
        <f t="shared" si="191"/>
        <v>20</v>
      </c>
      <c r="Q1201" s="1" t="e">
        <f t="shared" si="193"/>
        <v>#N/A</v>
      </c>
      <c r="R1201" s="1" t="e">
        <f t="shared" si="187"/>
        <v>#N/A</v>
      </c>
      <c r="S1201" s="1">
        <v>0</v>
      </c>
      <c r="T1201" s="1">
        <v>0</v>
      </c>
      <c r="U1201" s="1">
        <v>0</v>
      </c>
      <c r="V1201" s="1">
        <v>0</v>
      </c>
      <c r="W1201" s="1">
        <f t="shared" si="192"/>
        <v>0</v>
      </c>
      <c r="X1201" s="1" t="e">
        <f t="shared" si="194"/>
        <v>#N/A</v>
      </c>
      <c r="Y1201" s="1" t="e">
        <f t="shared" si="188"/>
        <v>#N/A</v>
      </c>
      <c r="Z1201" s="1">
        <v>77.078335620000004</v>
      </c>
      <c r="AA1201" s="1">
        <v>28.603317449999999</v>
      </c>
    </row>
    <row r="1202" spans="1:27" ht="120">
      <c r="A1202" s="1">
        <f t="shared" si="189"/>
        <v>1199</v>
      </c>
      <c r="B1202" s="1" t="s">
        <v>2175</v>
      </c>
      <c r="C1202" s="2">
        <v>1821266</v>
      </c>
      <c r="D1202" s="3" t="s">
        <v>2368</v>
      </c>
      <c r="E1202" s="3" t="s">
        <v>2369</v>
      </c>
      <c r="F1202" s="1">
        <v>0</v>
      </c>
      <c r="G1202" s="1">
        <v>0</v>
      </c>
      <c r="H1202" s="1">
        <v>0</v>
      </c>
      <c r="I1202" s="1">
        <v>0</v>
      </c>
      <c r="J1202" s="1">
        <v>0</v>
      </c>
      <c r="K1202" s="1">
        <f t="shared" si="186"/>
        <v>0</v>
      </c>
      <c r="L1202" s="1">
        <v>0</v>
      </c>
      <c r="M1202" s="1">
        <v>0</v>
      </c>
      <c r="N1202" s="1">
        <v>0</v>
      </c>
      <c r="O1202" s="1">
        <v>0</v>
      </c>
      <c r="P1202" s="1">
        <f t="shared" si="191"/>
        <v>0</v>
      </c>
      <c r="Q1202" s="1" t="e">
        <f t="shared" si="193"/>
        <v>#N/A</v>
      </c>
      <c r="R1202" s="1" t="e">
        <f t="shared" si="187"/>
        <v>#N/A</v>
      </c>
      <c r="S1202" s="1">
        <v>80</v>
      </c>
      <c r="T1202" s="1">
        <v>60</v>
      </c>
      <c r="U1202" s="1">
        <v>2</v>
      </c>
      <c r="V1202" s="1">
        <v>18</v>
      </c>
      <c r="W1202" s="1">
        <f t="shared" si="192"/>
        <v>20</v>
      </c>
      <c r="X1202" s="1" t="e">
        <f t="shared" si="194"/>
        <v>#N/A</v>
      </c>
      <c r="Y1202" s="1" t="e">
        <f t="shared" si="188"/>
        <v>#N/A</v>
      </c>
      <c r="Z1202" s="1">
        <v>77.058756000000002</v>
      </c>
      <c r="AA1202" s="1">
        <v>28.608488999999999</v>
      </c>
    </row>
    <row r="1203" spans="1:27" ht="165">
      <c r="A1203" s="1">
        <f t="shared" si="189"/>
        <v>1200</v>
      </c>
      <c r="B1203" s="1" t="s">
        <v>2175</v>
      </c>
      <c r="C1203" s="2">
        <v>1821267</v>
      </c>
      <c r="D1203" s="3" t="s">
        <v>2370</v>
      </c>
      <c r="E1203" s="3" t="s">
        <v>2371</v>
      </c>
      <c r="F1203" s="1">
        <v>0</v>
      </c>
      <c r="G1203" s="1">
        <v>0</v>
      </c>
      <c r="H1203" s="1">
        <v>0</v>
      </c>
      <c r="I1203" s="1">
        <v>0</v>
      </c>
      <c r="J1203" s="1">
        <v>0</v>
      </c>
      <c r="K1203" s="1">
        <f t="shared" si="186"/>
        <v>0</v>
      </c>
      <c r="L1203" s="1">
        <v>0</v>
      </c>
      <c r="M1203" s="1">
        <v>0</v>
      </c>
      <c r="N1203" s="1">
        <v>0</v>
      </c>
      <c r="O1203" s="1">
        <v>0</v>
      </c>
      <c r="P1203" s="1">
        <f t="shared" si="191"/>
        <v>0</v>
      </c>
      <c r="Q1203" s="1" t="e">
        <f t="shared" si="193"/>
        <v>#N/A</v>
      </c>
      <c r="R1203" s="1" t="e">
        <f t="shared" si="187"/>
        <v>#N/A</v>
      </c>
      <c r="S1203" s="1">
        <v>40</v>
      </c>
      <c r="T1203" s="1">
        <v>30</v>
      </c>
      <c r="U1203" s="1">
        <v>1</v>
      </c>
      <c r="V1203" s="1">
        <v>9</v>
      </c>
      <c r="W1203" s="1">
        <f t="shared" si="192"/>
        <v>10</v>
      </c>
      <c r="X1203" s="1" t="e">
        <f t="shared" si="194"/>
        <v>#N/A</v>
      </c>
      <c r="Y1203" s="1" t="e">
        <f t="shared" si="188"/>
        <v>#N/A</v>
      </c>
      <c r="Z1203" s="1">
        <v>77.114329999999995</v>
      </c>
      <c r="AA1203" s="1">
        <v>28.575413000000001</v>
      </c>
    </row>
    <row r="1204" spans="1:27" ht="75">
      <c r="A1204" s="1">
        <f t="shared" si="189"/>
        <v>1201</v>
      </c>
      <c r="B1204" s="1" t="s">
        <v>2175</v>
      </c>
      <c r="C1204" s="2">
        <v>1821268</v>
      </c>
      <c r="D1204" s="3" t="s">
        <v>2372</v>
      </c>
      <c r="E1204" s="3" t="s">
        <v>2373</v>
      </c>
      <c r="F1204" s="1">
        <v>0</v>
      </c>
      <c r="G1204" s="1">
        <v>0</v>
      </c>
      <c r="H1204" s="1">
        <v>0</v>
      </c>
      <c r="I1204" s="1">
        <v>0</v>
      </c>
      <c r="J1204" s="1">
        <v>0</v>
      </c>
      <c r="K1204" s="1">
        <f t="shared" si="186"/>
        <v>0</v>
      </c>
      <c r="L1204" s="1">
        <v>40</v>
      </c>
      <c r="M1204" s="1">
        <v>30</v>
      </c>
      <c r="N1204" s="1">
        <v>1</v>
      </c>
      <c r="O1204" s="1">
        <v>9</v>
      </c>
      <c r="P1204" s="1">
        <f t="shared" si="191"/>
        <v>10</v>
      </c>
      <c r="Q1204" s="1" t="e">
        <f t="shared" si="193"/>
        <v>#N/A</v>
      </c>
      <c r="R1204" s="1" t="e">
        <f t="shared" si="187"/>
        <v>#N/A</v>
      </c>
      <c r="S1204" s="1">
        <v>0</v>
      </c>
      <c r="T1204" s="1">
        <v>0</v>
      </c>
      <c r="U1204" s="1">
        <v>0</v>
      </c>
      <c r="V1204" s="1">
        <v>0</v>
      </c>
      <c r="W1204" s="1">
        <f t="shared" si="192"/>
        <v>0</v>
      </c>
      <c r="X1204" s="1" t="e">
        <f t="shared" si="194"/>
        <v>#N/A</v>
      </c>
      <c r="Y1204" s="1" t="e">
        <f t="shared" si="188"/>
        <v>#N/A</v>
      </c>
      <c r="Z1204" s="1">
        <v>77.099801999999997</v>
      </c>
      <c r="AA1204" s="1">
        <v>28.602484</v>
      </c>
    </row>
    <row r="1205" spans="1:27" ht="195">
      <c r="A1205" s="1">
        <f t="shared" si="189"/>
        <v>1202</v>
      </c>
      <c r="B1205" s="1" t="s">
        <v>2175</v>
      </c>
      <c r="C1205" s="2">
        <v>1821269</v>
      </c>
      <c r="D1205" s="3" t="s">
        <v>2374</v>
      </c>
      <c r="E1205" s="3" t="s">
        <v>2375</v>
      </c>
      <c r="F1205" s="1">
        <v>30</v>
      </c>
      <c r="G1205" s="1">
        <v>22</v>
      </c>
      <c r="H1205" s="1">
        <v>1</v>
      </c>
      <c r="I1205" s="1">
        <v>7</v>
      </c>
      <c r="J1205" s="1">
        <v>8</v>
      </c>
      <c r="K1205" s="1">
        <f t="shared" si="186"/>
        <v>8</v>
      </c>
      <c r="L1205" s="1">
        <v>0</v>
      </c>
      <c r="M1205" s="1">
        <v>0</v>
      </c>
      <c r="N1205" s="1">
        <v>0</v>
      </c>
      <c r="O1205" s="1">
        <v>0</v>
      </c>
      <c r="P1205" s="1">
        <f t="shared" si="191"/>
        <v>0</v>
      </c>
      <c r="Q1205" s="1">
        <v>6</v>
      </c>
      <c r="R1205" s="1">
        <f t="shared" si="187"/>
        <v>6</v>
      </c>
      <c r="S1205" s="1">
        <v>0</v>
      </c>
      <c r="T1205" s="1">
        <v>0</v>
      </c>
      <c r="U1205" s="1">
        <v>0</v>
      </c>
      <c r="V1205" s="1">
        <v>0</v>
      </c>
      <c r="W1205" s="1">
        <f t="shared" si="192"/>
        <v>0</v>
      </c>
      <c r="X1205" s="1">
        <v>6</v>
      </c>
      <c r="Y1205" s="1">
        <f t="shared" si="188"/>
        <v>6</v>
      </c>
      <c r="Z1205" s="1">
        <v>77.054664000000002</v>
      </c>
      <c r="AA1205" s="1">
        <v>28.584526</v>
      </c>
    </row>
    <row r="1206" spans="1:27" ht="150">
      <c r="A1206" s="1">
        <f t="shared" si="189"/>
        <v>1203</v>
      </c>
      <c r="B1206" s="1" t="s">
        <v>2175</v>
      </c>
      <c r="C1206" s="2">
        <v>1821270</v>
      </c>
      <c r="D1206" s="3" t="s">
        <v>2376</v>
      </c>
      <c r="E1206" s="3" t="s">
        <v>2377</v>
      </c>
      <c r="F1206" s="1">
        <v>80</v>
      </c>
      <c r="G1206" s="1">
        <v>60</v>
      </c>
      <c r="H1206" s="1">
        <v>2</v>
      </c>
      <c r="I1206" s="1">
        <v>18</v>
      </c>
      <c r="J1206" s="1">
        <v>20</v>
      </c>
      <c r="K1206" s="1">
        <f t="shared" si="186"/>
        <v>20</v>
      </c>
      <c r="L1206" s="1">
        <v>0</v>
      </c>
      <c r="M1206" s="1">
        <v>0</v>
      </c>
      <c r="N1206" s="1">
        <v>0</v>
      </c>
      <c r="O1206" s="1">
        <v>0</v>
      </c>
      <c r="P1206" s="1">
        <f t="shared" si="191"/>
        <v>0</v>
      </c>
      <c r="Q1206" s="1" t="e">
        <f>VLOOKUP(C1206,0,12,0)+VLOOKUP(C1206,0,12,0)</f>
        <v>#N/A</v>
      </c>
      <c r="R1206" s="1" t="e">
        <f t="shared" si="187"/>
        <v>#N/A</v>
      </c>
      <c r="S1206" s="1">
        <v>0</v>
      </c>
      <c r="T1206" s="1">
        <v>0</v>
      </c>
      <c r="U1206" s="1">
        <v>0</v>
      </c>
      <c r="V1206" s="1">
        <v>0</v>
      </c>
      <c r="W1206" s="1">
        <f t="shared" si="192"/>
        <v>0</v>
      </c>
      <c r="X1206" s="1" t="e">
        <f>VLOOKUP(C1206,0,12,0)+VLOOKUP(C1206,0,12,0)</f>
        <v>#N/A</v>
      </c>
      <c r="Y1206" s="1" t="e">
        <f t="shared" si="188"/>
        <v>#N/A</v>
      </c>
      <c r="Z1206" s="1">
        <v>77.081300999999996</v>
      </c>
      <c r="AA1206" s="1">
        <v>28.590112999999999</v>
      </c>
    </row>
    <row r="1207" spans="1:27" ht="90">
      <c r="A1207" s="1">
        <f t="shared" si="189"/>
        <v>1204</v>
      </c>
      <c r="B1207" s="1" t="s">
        <v>2175</v>
      </c>
      <c r="C1207" s="2">
        <v>1821271</v>
      </c>
      <c r="D1207" s="3" t="s">
        <v>2378</v>
      </c>
      <c r="E1207" s="3" t="s">
        <v>2379</v>
      </c>
      <c r="F1207" s="1">
        <v>0</v>
      </c>
      <c r="G1207" s="1">
        <v>0</v>
      </c>
      <c r="H1207" s="1">
        <v>0</v>
      </c>
      <c r="I1207" s="1">
        <v>0</v>
      </c>
      <c r="J1207" s="1">
        <v>0</v>
      </c>
      <c r="K1207" s="1">
        <f t="shared" si="186"/>
        <v>0</v>
      </c>
      <c r="L1207" s="1">
        <v>0</v>
      </c>
      <c r="M1207" s="1">
        <v>0</v>
      </c>
      <c r="N1207" s="1">
        <v>0</v>
      </c>
      <c r="O1207" s="1">
        <v>0</v>
      </c>
      <c r="P1207" s="1">
        <f t="shared" si="191"/>
        <v>0</v>
      </c>
      <c r="Q1207" s="1" t="e">
        <f>VLOOKUP(C1207,0,12,0)+VLOOKUP(C1207,0,12,0)</f>
        <v>#N/A</v>
      </c>
      <c r="R1207" s="1" t="e">
        <f t="shared" si="187"/>
        <v>#N/A</v>
      </c>
      <c r="S1207" s="1">
        <v>80</v>
      </c>
      <c r="T1207" s="1">
        <v>60</v>
      </c>
      <c r="U1207" s="1">
        <v>2</v>
      </c>
      <c r="V1207" s="1">
        <v>18</v>
      </c>
      <c r="W1207" s="1">
        <f t="shared" si="192"/>
        <v>20</v>
      </c>
      <c r="X1207" s="1" t="e">
        <f>VLOOKUP(C1207,0,12,0)+VLOOKUP(C1207,0,12,0)</f>
        <v>#N/A</v>
      </c>
      <c r="Y1207" s="1" t="e">
        <f t="shared" si="188"/>
        <v>#N/A</v>
      </c>
      <c r="Z1207" s="1">
        <v>77.085531000000003</v>
      </c>
      <c r="AA1207" s="1">
        <v>28.586347</v>
      </c>
    </row>
    <row r="1208" spans="1:27" ht="90">
      <c r="A1208" s="1">
        <f t="shared" si="189"/>
        <v>1205</v>
      </c>
      <c r="B1208" s="1" t="s">
        <v>2175</v>
      </c>
      <c r="C1208" s="2">
        <v>1821272</v>
      </c>
      <c r="D1208" s="3" t="s">
        <v>2380</v>
      </c>
      <c r="E1208" s="3" t="s">
        <v>2381</v>
      </c>
      <c r="F1208" s="1">
        <v>40</v>
      </c>
      <c r="G1208" s="1">
        <v>30</v>
      </c>
      <c r="H1208" s="1">
        <v>1</v>
      </c>
      <c r="I1208" s="1">
        <v>9</v>
      </c>
      <c r="J1208" s="1">
        <v>10</v>
      </c>
      <c r="K1208" s="1">
        <f t="shared" si="186"/>
        <v>10</v>
      </c>
      <c r="L1208" s="1">
        <v>0</v>
      </c>
      <c r="M1208" s="1">
        <v>0</v>
      </c>
      <c r="N1208" s="1">
        <v>0</v>
      </c>
      <c r="O1208" s="1">
        <v>0</v>
      </c>
      <c r="P1208" s="1">
        <f t="shared" si="191"/>
        <v>0</v>
      </c>
      <c r="Q1208" s="1" t="e">
        <f>VLOOKUP(C1208,0,12,0)+VLOOKUP(C1208,0,12,0)</f>
        <v>#N/A</v>
      </c>
      <c r="R1208" s="1" t="e">
        <f t="shared" si="187"/>
        <v>#N/A</v>
      </c>
      <c r="S1208" s="1">
        <v>0</v>
      </c>
      <c r="T1208" s="1">
        <v>0</v>
      </c>
      <c r="U1208" s="1">
        <v>0</v>
      </c>
      <c r="V1208" s="1">
        <v>0</v>
      </c>
      <c r="W1208" s="1">
        <f t="shared" si="192"/>
        <v>0</v>
      </c>
      <c r="X1208" s="1" t="e">
        <f>VLOOKUP(C1208,0,12,0)+VLOOKUP(C1208,0,12,0)</f>
        <v>#N/A</v>
      </c>
      <c r="Y1208" s="1" t="e">
        <f t="shared" si="188"/>
        <v>#N/A</v>
      </c>
      <c r="Z1208" s="1">
        <v>77.242562000000007</v>
      </c>
      <c r="AA1208" s="1">
        <v>28.733398999999999</v>
      </c>
    </row>
    <row r="1209" spans="1:27" ht="75">
      <c r="A1209" s="1">
        <f t="shared" si="189"/>
        <v>1206</v>
      </c>
      <c r="B1209" s="1" t="s">
        <v>2175</v>
      </c>
      <c r="C1209" s="2">
        <v>1821273</v>
      </c>
      <c r="D1209" s="3" t="s">
        <v>2382</v>
      </c>
      <c r="E1209" s="3" t="s">
        <v>2383</v>
      </c>
      <c r="F1209" s="1">
        <v>32</v>
      </c>
      <c r="G1209" s="1">
        <v>24</v>
      </c>
      <c r="H1209" s="1">
        <v>1</v>
      </c>
      <c r="I1209" s="1">
        <v>7</v>
      </c>
      <c r="J1209" s="1">
        <v>8</v>
      </c>
      <c r="K1209" s="1">
        <f t="shared" si="186"/>
        <v>8</v>
      </c>
      <c r="L1209" s="1">
        <v>0</v>
      </c>
      <c r="M1209" s="1">
        <v>0</v>
      </c>
      <c r="N1209" s="1">
        <v>0</v>
      </c>
      <c r="O1209" s="1">
        <v>0</v>
      </c>
      <c r="P1209" s="1">
        <f t="shared" si="191"/>
        <v>0</v>
      </c>
      <c r="Q1209" s="1">
        <v>0</v>
      </c>
      <c r="R1209" s="1">
        <f t="shared" si="187"/>
        <v>0</v>
      </c>
      <c r="S1209" s="1">
        <v>0</v>
      </c>
      <c r="T1209" s="1">
        <v>0</v>
      </c>
      <c r="U1209" s="1">
        <v>0</v>
      </c>
      <c r="V1209" s="1">
        <v>0</v>
      </c>
      <c r="W1209" s="1">
        <f t="shared" si="192"/>
        <v>0</v>
      </c>
      <c r="X1209" s="1">
        <v>0</v>
      </c>
      <c r="Y1209" s="1">
        <f t="shared" si="188"/>
        <v>0</v>
      </c>
      <c r="Z1209" s="1">
        <v>77.057957000000002</v>
      </c>
      <c r="AA1209" s="1">
        <v>28.599402000000001</v>
      </c>
    </row>
    <row r="1210" spans="1:27" ht="75">
      <c r="A1210" s="1">
        <f t="shared" si="189"/>
        <v>1207</v>
      </c>
      <c r="B1210" s="1" t="s">
        <v>2175</v>
      </c>
      <c r="C1210" s="2">
        <v>1821274</v>
      </c>
      <c r="D1210" s="3" t="s">
        <v>2384</v>
      </c>
      <c r="E1210" s="3" t="s">
        <v>2385</v>
      </c>
      <c r="F1210" s="1">
        <v>150</v>
      </c>
      <c r="G1210" s="1">
        <v>112</v>
      </c>
      <c r="H1210" s="1">
        <v>5</v>
      </c>
      <c r="I1210" s="1">
        <v>33</v>
      </c>
      <c r="J1210" s="1">
        <v>38</v>
      </c>
      <c r="K1210" s="1">
        <f t="shared" si="186"/>
        <v>38</v>
      </c>
      <c r="L1210" s="1">
        <v>0</v>
      </c>
      <c r="M1210" s="1">
        <v>0</v>
      </c>
      <c r="N1210" s="1">
        <v>0</v>
      </c>
      <c r="O1210" s="1">
        <v>0</v>
      </c>
      <c r="P1210" s="1">
        <f t="shared" si="191"/>
        <v>0</v>
      </c>
      <c r="Q1210" s="1">
        <v>8</v>
      </c>
      <c r="R1210" s="1">
        <f t="shared" si="187"/>
        <v>8</v>
      </c>
      <c r="S1210" s="1">
        <v>0</v>
      </c>
      <c r="T1210" s="1">
        <v>0</v>
      </c>
      <c r="U1210" s="1">
        <v>0</v>
      </c>
      <c r="V1210" s="1">
        <v>0</v>
      </c>
      <c r="W1210" s="1">
        <f t="shared" si="192"/>
        <v>0</v>
      </c>
      <c r="X1210" s="1">
        <v>1</v>
      </c>
      <c r="Y1210" s="1">
        <f t="shared" si="188"/>
        <v>1</v>
      </c>
      <c r="Z1210" s="1">
        <v>77.080886000000007</v>
      </c>
      <c r="AA1210" s="1">
        <v>28.590408</v>
      </c>
    </row>
    <row r="1211" spans="1:27" ht="105">
      <c r="A1211" s="1">
        <f t="shared" si="189"/>
        <v>1208</v>
      </c>
      <c r="B1211" s="1" t="s">
        <v>2175</v>
      </c>
      <c r="C1211" s="2">
        <v>1821275</v>
      </c>
      <c r="D1211" s="3" t="s">
        <v>2386</v>
      </c>
      <c r="E1211" s="3" t="s">
        <v>2387</v>
      </c>
      <c r="F1211" s="1">
        <v>0</v>
      </c>
      <c r="G1211" s="1">
        <v>0</v>
      </c>
      <c r="H1211" s="1">
        <v>0</v>
      </c>
      <c r="I1211" s="1">
        <v>0</v>
      </c>
      <c r="J1211" s="1">
        <v>0</v>
      </c>
      <c r="K1211" s="1">
        <f t="shared" si="186"/>
        <v>0</v>
      </c>
      <c r="L1211" s="1">
        <v>0</v>
      </c>
      <c r="M1211" s="1">
        <v>0</v>
      </c>
      <c r="N1211" s="1">
        <v>0</v>
      </c>
      <c r="O1211" s="1">
        <v>0</v>
      </c>
      <c r="P1211" s="1">
        <f t="shared" si="191"/>
        <v>0</v>
      </c>
      <c r="Q1211" s="1" t="e">
        <f>VLOOKUP(C1211,0,12,0)+VLOOKUP(C1211,0,12,0)</f>
        <v>#N/A</v>
      </c>
      <c r="R1211" s="1" t="e">
        <f t="shared" si="187"/>
        <v>#N/A</v>
      </c>
      <c r="S1211" s="1">
        <v>40</v>
      </c>
      <c r="T1211" s="1">
        <v>30</v>
      </c>
      <c r="U1211" s="1">
        <v>1</v>
      </c>
      <c r="V1211" s="1">
        <v>9</v>
      </c>
      <c r="W1211" s="1">
        <f t="shared" si="192"/>
        <v>10</v>
      </c>
      <c r="X1211" s="1" t="e">
        <f>VLOOKUP(C1211,0,12,0)+VLOOKUP(C1211,0,12,0)</f>
        <v>#N/A</v>
      </c>
      <c r="Y1211" s="1" t="e">
        <f t="shared" si="188"/>
        <v>#N/A</v>
      </c>
      <c r="Z1211" s="1">
        <v>77.047662000000003</v>
      </c>
      <c r="AA1211" s="1">
        <v>28.527896999999999</v>
      </c>
    </row>
    <row r="1212" spans="1:27" ht="60">
      <c r="A1212" s="1">
        <f t="shared" si="189"/>
        <v>1209</v>
      </c>
      <c r="B1212" s="1" t="s">
        <v>2175</v>
      </c>
      <c r="C1212" s="2">
        <v>1821276</v>
      </c>
      <c r="D1212" s="3" t="s">
        <v>2318</v>
      </c>
      <c r="E1212" s="3" t="s">
        <v>2388</v>
      </c>
      <c r="F1212" s="1">
        <v>240</v>
      </c>
      <c r="G1212" s="1">
        <v>180</v>
      </c>
      <c r="H1212" s="1">
        <v>7</v>
      </c>
      <c r="I1212" s="1">
        <v>53</v>
      </c>
      <c r="J1212" s="1">
        <v>60</v>
      </c>
      <c r="K1212" s="1">
        <f t="shared" si="186"/>
        <v>60</v>
      </c>
      <c r="L1212" s="1">
        <v>0</v>
      </c>
      <c r="M1212" s="1">
        <v>0</v>
      </c>
      <c r="N1212" s="1">
        <v>0</v>
      </c>
      <c r="O1212" s="1">
        <v>0</v>
      </c>
      <c r="P1212" s="1">
        <f t="shared" si="191"/>
        <v>0</v>
      </c>
      <c r="Q1212" s="1">
        <v>45</v>
      </c>
      <c r="R1212" s="1">
        <f t="shared" si="187"/>
        <v>45</v>
      </c>
      <c r="S1212" s="1">
        <v>0</v>
      </c>
      <c r="T1212" s="1">
        <v>0</v>
      </c>
      <c r="U1212" s="1">
        <v>0</v>
      </c>
      <c r="V1212" s="1">
        <v>0</v>
      </c>
      <c r="W1212" s="1">
        <f t="shared" si="192"/>
        <v>0</v>
      </c>
      <c r="X1212" s="1">
        <v>47</v>
      </c>
      <c r="Y1212" s="1">
        <f t="shared" si="188"/>
        <v>47</v>
      </c>
      <c r="Z1212" s="1">
        <v>77.058105999999995</v>
      </c>
      <c r="AA1212" s="1">
        <v>28.599402000000001</v>
      </c>
    </row>
    <row r="1213" spans="1:27" ht="90">
      <c r="A1213" s="1">
        <f t="shared" si="189"/>
        <v>1210</v>
      </c>
      <c r="B1213" s="1" t="s">
        <v>2175</v>
      </c>
      <c r="C1213" s="2">
        <v>1821277</v>
      </c>
      <c r="D1213" s="3" t="s">
        <v>2389</v>
      </c>
      <c r="E1213" s="3" t="s">
        <v>2390</v>
      </c>
      <c r="F1213" s="1">
        <v>180</v>
      </c>
      <c r="G1213" s="1">
        <v>135</v>
      </c>
      <c r="H1213" s="1">
        <v>5</v>
      </c>
      <c r="I1213" s="1">
        <v>40</v>
      </c>
      <c r="J1213" s="1">
        <v>45</v>
      </c>
      <c r="K1213" s="1">
        <f t="shared" si="186"/>
        <v>45</v>
      </c>
      <c r="L1213" s="1">
        <v>0</v>
      </c>
      <c r="M1213" s="1">
        <v>0</v>
      </c>
      <c r="N1213" s="1">
        <v>0</v>
      </c>
      <c r="O1213" s="1">
        <v>0</v>
      </c>
      <c r="P1213" s="1">
        <f t="shared" si="191"/>
        <v>0</v>
      </c>
      <c r="Q1213" s="1" t="e">
        <f>VLOOKUP(C1213,0,12,0)+VLOOKUP(C1213,0,12,0)</f>
        <v>#N/A</v>
      </c>
      <c r="R1213" s="1" t="e">
        <f t="shared" si="187"/>
        <v>#N/A</v>
      </c>
      <c r="S1213" s="1">
        <v>0</v>
      </c>
      <c r="T1213" s="1">
        <v>0</v>
      </c>
      <c r="U1213" s="1">
        <v>0</v>
      </c>
      <c r="V1213" s="1">
        <v>0</v>
      </c>
      <c r="W1213" s="1">
        <f t="shared" si="192"/>
        <v>0</v>
      </c>
      <c r="X1213" s="1" t="e">
        <f>VLOOKUP(C1213,0,12,0)+VLOOKUP(C1213,0,12,0)</f>
        <v>#N/A</v>
      </c>
      <c r="Y1213" s="1" t="e">
        <f t="shared" si="188"/>
        <v>#N/A</v>
      </c>
      <c r="Z1213" s="1">
        <v>77.04896359</v>
      </c>
      <c r="AA1213" s="1">
        <v>28.527745809999999</v>
      </c>
    </row>
    <row r="1214" spans="1:27" ht="75">
      <c r="A1214" s="1">
        <f t="shared" si="189"/>
        <v>1211</v>
      </c>
      <c r="B1214" s="1" t="s">
        <v>2175</v>
      </c>
      <c r="C1214" s="2">
        <v>1821278</v>
      </c>
      <c r="D1214" s="3" t="s">
        <v>2391</v>
      </c>
      <c r="E1214" s="3" t="s">
        <v>2392</v>
      </c>
      <c r="F1214" s="1">
        <v>180</v>
      </c>
      <c r="G1214" s="1">
        <v>135</v>
      </c>
      <c r="H1214" s="1">
        <v>5</v>
      </c>
      <c r="I1214" s="1">
        <v>40</v>
      </c>
      <c r="J1214" s="1">
        <v>45</v>
      </c>
      <c r="K1214" s="1">
        <f t="shared" si="186"/>
        <v>45</v>
      </c>
      <c r="L1214" s="1">
        <v>0</v>
      </c>
      <c r="M1214" s="1">
        <v>0</v>
      </c>
      <c r="N1214" s="1">
        <v>0</v>
      </c>
      <c r="O1214" s="1">
        <v>0</v>
      </c>
      <c r="P1214" s="1">
        <f t="shared" si="191"/>
        <v>0</v>
      </c>
      <c r="Q1214" s="1">
        <v>5</v>
      </c>
      <c r="R1214" s="1">
        <f t="shared" si="187"/>
        <v>5</v>
      </c>
      <c r="S1214" s="1">
        <v>0</v>
      </c>
      <c r="T1214" s="1">
        <v>0</v>
      </c>
      <c r="U1214" s="1">
        <v>0</v>
      </c>
      <c r="V1214" s="1">
        <v>0</v>
      </c>
      <c r="W1214" s="1">
        <f t="shared" si="192"/>
        <v>0</v>
      </c>
      <c r="X1214" s="1">
        <v>3</v>
      </c>
      <c r="Y1214" s="1">
        <f t="shared" si="188"/>
        <v>3</v>
      </c>
      <c r="Z1214" s="1">
        <v>77.061788000000007</v>
      </c>
      <c r="AA1214" s="1">
        <v>28.586237000000001</v>
      </c>
    </row>
    <row r="1215" spans="1:27" ht="90">
      <c r="A1215" s="1">
        <f t="shared" si="189"/>
        <v>1212</v>
      </c>
      <c r="B1215" s="1" t="s">
        <v>2175</v>
      </c>
      <c r="C1215" s="2">
        <v>1821283</v>
      </c>
      <c r="D1215" s="3" t="s">
        <v>2393</v>
      </c>
      <c r="E1215" s="3" t="s">
        <v>2394</v>
      </c>
      <c r="F1215" s="1">
        <v>0</v>
      </c>
      <c r="G1215" s="1">
        <v>0</v>
      </c>
      <c r="H1215" s="1">
        <v>0</v>
      </c>
      <c r="I1215" s="1">
        <v>0</v>
      </c>
      <c r="J1215" s="1">
        <v>0</v>
      </c>
      <c r="K1215" s="1">
        <f t="shared" si="186"/>
        <v>0</v>
      </c>
      <c r="L1215" s="1">
        <v>0</v>
      </c>
      <c r="M1215" s="1">
        <v>0</v>
      </c>
      <c r="N1215" s="1">
        <v>0</v>
      </c>
      <c r="O1215" s="1">
        <v>0</v>
      </c>
      <c r="P1215" s="1">
        <f t="shared" si="191"/>
        <v>0</v>
      </c>
      <c r="Q1215" s="1" t="e">
        <f t="shared" ref="Q1215:Q1246" si="195">VLOOKUP(C1215,0,12,0)+VLOOKUP(C1215,0,12,0)</f>
        <v>#N/A</v>
      </c>
      <c r="R1215" s="1" t="e">
        <f t="shared" si="187"/>
        <v>#N/A</v>
      </c>
      <c r="S1215" s="1">
        <v>120</v>
      </c>
      <c r="T1215" s="1">
        <v>90</v>
      </c>
      <c r="U1215" s="1">
        <v>4</v>
      </c>
      <c r="V1215" s="1">
        <v>26</v>
      </c>
      <c r="W1215" s="1">
        <f t="shared" si="192"/>
        <v>30</v>
      </c>
      <c r="X1215" s="1" t="e">
        <f t="shared" ref="X1215:X1246" si="196">VLOOKUP(C1215,0,12,0)+VLOOKUP(C1215,0,12,0)</f>
        <v>#N/A</v>
      </c>
      <c r="Y1215" s="1" t="e">
        <f t="shared" si="188"/>
        <v>#N/A</v>
      </c>
      <c r="Z1215" s="1">
        <v>77.104839999999996</v>
      </c>
      <c r="AA1215" s="1">
        <v>28.601949999999999</v>
      </c>
    </row>
    <row r="1216" spans="1:27" ht="45">
      <c r="A1216" s="1">
        <f t="shared" si="189"/>
        <v>1213</v>
      </c>
      <c r="B1216" s="1" t="s">
        <v>2175</v>
      </c>
      <c r="C1216" s="2">
        <v>1821284</v>
      </c>
      <c r="D1216" s="3" t="s">
        <v>2395</v>
      </c>
      <c r="E1216" s="3" t="s">
        <v>2396</v>
      </c>
      <c r="F1216" s="1">
        <v>0</v>
      </c>
      <c r="G1216" s="1">
        <v>0</v>
      </c>
      <c r="H1216" s="1">
        <v>0</v>
      </c>
      <c r="I1216" s="1">
        <v>0</v>
      </c>
      <c r="J1216" s="1">
        <v>0</v>
      </c>
      <c r="K1216" s="1">
        <f t="shared" si="186"/>
        <v>0</v>
      </c>
      <c r="L1216" s="1">
        <v>70</v>
      </c>
      <c r="M1216" s="1">
        <v>52</v>
      </c>
      <c r="N1216" s="1">
        <v>3</v>
      </c>
      <c r="O1216" s="1">
        <v>15</v>
      </c>
      <c r="P1216" s="1">
        <f t="shared" si="191"/>
        <v>18</v>
      </c>
      <c r="Q1216" s="1" t="e">
        <f t="shared" si="195"/>
        <v>#N/A</v>
      </c>
      <c r="R1216" s="1" t="e">
        <f t="shared" si="187"/>
        <v>#N/A</v>
      </c>
      <c r="S1216" s="1">
        <v>0</v>
      </c>
      <c r="T1216" s="1">
        <v>0</v>
      </c>
      <c r="U1216" s="1">
        <v>0</v>
      </c>
      <c r="V1216" s="1">
        <v>0</v>
      </c>
      <c r="W1216" s="1">
        <f t="shared" si="192"/>
        <v>0</v>
      </c>
      <c r="X1216" s="1" t="e">
        <f t="shared" si="196"/>
        <v>#N/A</v>
      </c>
      <c r="Y1216" s="1" t="e">
        <f t="shared" si="188"/>
        <v>#N/A</v>
      </c>
      <c r="Z1216" s="1">
        <v>76.982467999999997</v>
      </c>
      <c r="AA1216" s="1">
        <v>28.609297999999999</v>
      </c>
    </row>
    <row r="1217" spans="1:27" ht="45">
      <c r="A1217" s="1">
        <f t="shared" si="189"/>
        <v>1214</v>
      </c>
      <c r="B1217" s="1" t="s">
        <v>2175</v>
      </c>
      <c r="C1217" s="2">
        <v>1821287</v>
      </c>
      <c r="D1217" s="3" t="s">
        <v>2397</v>
      </c>
      <c r="E1217" s="3" t="s">
        <v>2398</v>
      </c>
      <c r="F1217" s="1">
        <v>100</v>
      </c>
      <c r="G1217" s="1">
        <v>75</v>
      </c>
      <c r="H1217" s="1">
        <v>3</v>
      </c>
      <c r="I1217" s="1">
        <v>22</v>
      </c>
      <c r="J1217" s="1">
        <v>25</v>
      </c>
      <c r="K1217" s="1">
        <f t="shared" si="186"/>
        <v>25</v>
      </c>
      <c r="L1217" s="1">
        <v>0</v>
      </c>
      <c r="M1217" s="1">
        <v>0</v>
      </c>
      <c r="N1217" s="1">
        <v>0</v>
      </c>
      <c r="O1217" s="1">
        <v>0</v>
      </c>
      <c r="P1217" s="1">
        <f t="shared" si="191"/>
        <v>0</v>
      </c>
      <c r="Q1217" s="1" t="e">
        <f t="shared" si="195"/>
        <v>#N/A</v>
      </c>
      <c r="R1217" s="1" t="e">
        <f t="shared" si="187"/>
        <v>#N/A</v>
      </c>
      <c r="S1217" s="1">
        <v>0</v>
      </c>
      <c r="T1217" s="1">
        <v>0</v>
      </c>
      <c r="U1217" s="1">
        <v>0</v>
      </c>
      <c r="V1217" s="1">
        <v>0</v>
      </c>
      <c r="W1217" s="1">
        <f t="shared" si="192"/>
        <v>0</v>
      </c>
      <c r="X1217" s="1" t="e">
        <f t="shared" si="196"/>
        <v>#N/A</v>
      </c>
      <c r="Y1217" s="1" t="e">
        <f t="shared" si="188"/>
        <v>#N/A</v>
      </c>
      <c r="Z1217" s="1">
        <v>76.998084000000006</v>
      </c>
      <c r="AA1217" s="1">
        <v>28.593613999999999</v>
      </c>
    </row>
    <row r="1218" spans="1:27" ht="75">
      <c r="A1218" s="1">
        <f t="shared" si="189"/>
        <v>1215</v>
      </c>
      <c r="B1218" s="1" t="s">
        <v>2175</v>
      </c>
      <c r="C1218" s="2">
        <v>1821288</v>
      </c>
      <c r="D1218" s="3" t="s">
        <v>2399</v>
      </c>
      <c r="E1218" s="3" t="s">
        <v>2392</v>
      </c>
      <c r="F1218" s="1">
        <v>40</v>
      </c>
      <c r="G1218" s="1">
        <v>30</v>
      </c>
      <c r="H1218" s="1">
        <v>1</v>
      </c>
      <c r="I1218" s="1">
        <v>9</v>
      </c>
      <c r="J1218" s="1">
        <v>10</v>
      </c>
      <c r="K1218" s="1">
        <f t="shared" si="186"/>
        <v>10</v>
      </c>
      <c r="L1218" s="1">
        <v>0</v>
      </c>
      <c r="M1218" s="1">
        <v>0</v>
      </c>
      <c r="N1218" s="1">
        <v>0</v>
      </c>
      <c r="O1218" s="1">
        <v>0</v>
      </c>
      <c r="P1218" s="1">
        <f t="shared" si="191"/>
        <v>0</v>
      </c>
      <c r="Q1218" s="1" t="e">
        <f t="shared" si="195"/>
        <v>#N/A</v>
      </c>
      <c r="R1218" s="1" t="e">
        <f t="shared" si="187"/>
        <v>#N/A</v>
      </c>
      <c r="S1218" s="1">
        <v>0</v>
      </c>
      <c r="T1218" s="1">
        <v>0</v>
      </c>
      <c r="U1218" s="1">
        <v>0</v>
      </c>
      <c r="V1218" s="1">
        <v>0</v>
      </c>
      <c r="W1218" s="1">
        <f t="shared" si="192"/>
        <v>0</v>
      </c>
      <c r="X1218" s="1" t="e">
        <f t="shared" si="196"/>
        <v>#N/A</v>
      </c>
      <c r="Y1218" s="1" t="e">
        <f t="shared" si="188"/>
        <v>#N/A</v>
      </c>
      <c r="Z1218" s="1">
        <v>77.05</v>
      </c>
      <c r="AA1218" s="1">
        <v>28.58</v>
      </c>
    </row>
    <row r="1219" spans="1:27" ht="60">
      <c r="A1219" s="1">
        <f t="shared" si="189"/>
        <v>1216</v>
      </c>
      <c r="B1219" s="1" t="s">
        <v>2175</v>
      </c>
      <c r="C1219" s="2">
        <v>1822179</v>
      </c>
      <c r="D1219" s="3" t="s">
        <v>2400</v>
      </c>
      <c r="E1219" s="3" t="s">
        <v>2401</v>
      </c>
      <c r="F1219" s="1">
        <v>80</v>
      </c>
      <c r="G1219" s="1">
        <v>60</v>
      </c>
      <c r="H1219" s="1">
        <v>2</v>
      </c>
      <c r="I1219" s="1">
        <v>18</v>
      </c>
      <c r="J1219" s="1">
        <v>20</v>
      </c>
      <c r="K1219" s="1">
        <f t="shared" si="186"/>
        <v>20</v>
      </c>
      <c r="L1219" s="1">
        <v>0</v>
      </c>
      <c r="M1219" s="1">
        <v>0</v>
      </c>
      <c r="N1219" s="1">
        <v>0</v>
      </c>
      <c r="O1219" s="1">
        <v>0</v>
      </c>
      <c r="P1219" s="1">
        <f t="shared" si="191"/>
        <v>0</v>
      </c>
      <c r="Q1219" s="1" t="e">
        <f t="shared" si="195"/>
        <v>#N/A</v>
      </c>
      <c r="R1219" s="1" t="e">
        <f t="shared" si="187"/>
        <v>#N/A</v>
      </c>
      <c r="S1219" s="1">
        <v>0</v>
      </c>
      <c r="T1219" s="1">
        <v>0</v>
      </c>
      <c r="U1219" s="1">
        <v>0</v>
      </c>
      <c r="V1219" s="1">
        <v>0</v>
      </c>
      <c r="W1219" s="1">
        <f t="shared" si="192"/>
        <v>0</v>
      </c>
      <c r="X1219" s="1" t="e">
        <f t="shared" si="196"/>
        <v>#N/A</v>
      </c>
      <c r="Y1219" s="1" t="e">
        <f t="shared" si="188"/>
        <v>#N/A</v>
      </c>
      <c r="Z1219" s="1">
        <v>76.989462000000003</v>
      </c>
      <c r="AA1219" s="1">
        <v>28.617325999999998</v>
      </c>
    </row>
    <row r="1220" spans="1:27" ht="45">
      <c r="A1220" s="1">
        <f t="shared" si="189"/>
        <v>1217</v>
      </c>
      <c r="B1220" s="1" t="s">
        <v>2175</v>
      </c>
      <c r="C1220" s="2">
        <v>1822182</v>
      </c>
      <c r="D1220" s="3" t="s">
        <v>1922</v>
      </c>
      <c r="E1220" s="3" t="s">
        <v>2402</v>
      </c>
      <c r="F1220" s="1">
        <v>40</v>
      </c>
      <c r="G1220" s="1">
        <v>30</v>
      </c>
      <c r="H1220" s="1">
        <v>1</v>
      </c>
      <c r="I1220" s="1">
        <v>9</v>
      </c>
      <c r="J1220" s="1">
        <v>10</v>
      </c>
      <c r="K1220" s="1">
        <f t="shared" ref="K1220:K1283" si="197">J1220</f>
        <v>10</v>
      </c>
      <c r="L1220" s="1">
        <v>0</v>
      </c>
      <c r="M1220" s="1">
        <v>0</v>
      </c>
      <c r="N1220" s="1">
        <v>0</v>
      </c>
      <c r="O1220" s="1">
        <v>0</v>
      </c>
      <c r="P1220" s="1">
        <f t="shared" si="191"/>
        <v>0</v>
      </c>
      <c r="Q1220" s="1" t="e">
        <f t="shared" si="195"/>
        <v>#N/A</v>
      </c>
      <c r="R1220" s="1" t="e">
        <f t="shared" ref="R1220:R1283" si="198">P1220+Q1220</f>
        <v>#N/A</v>
      </c>
      <c r="S1220" s="1">
        <v>0</v>
      </c>
      <c r="T1220" s="1">
        <v>0</v>
      </c>
      <c r="U1220" s="1">
        <v>0</v>
      </c>
      <c r="V1220" s="1">
        <v>0</v>
      </c>
      <c r="W1220" s="1">
        <f t="shared" si="192"/>
        <v>0</v>
      </c>
      <c r="X1220" s="1" t="e">
        <f t="shared" si="196"/>
        <v>#N/A</v>
      </c>
      <c r="Y1220" s="1" t="e">
        <f t="shared" ref="Y1220:Y1283" si="199">W1220+X1220</f>
        <v>#N/A</v>
      </c>
      <c r="Z1220" s="1">
        <v>76.975076999999999</v>
      </c>
      <c r="AA1220" s="1">
        <v>28.616441999999999</v>
      </c>
    </row>
    <row r="1221" spans="1:27" ht="75">
      <c r="A1221" s="1">
        <f t="shared" ref="A1221:A1284" si="200">A1220+1</f>
        <v>1218</v>
      </c>
      <c r="B1221" s="1" t="s">
        <v>2175</v>
      </c>
      <c r="C1221" s="2">
        <v>1822184</v>
      </c>
      <c r="D1221" s="3" t="s">
        <v>2403</v>
      </c>
      <c r="E1221" s="3" t="s">
        <v>2404</v>
      </c>
      <c r="F1221" s="1">
        <v>0</v>
      </c>
      <c r="G1221" s="1">
        <v>0</v>
      </c>
      <c r="H1221" s="1">
        <v>0</v>
      </c>
      <c r="I1221" s="1">
        <v>0</v>
      </c>
      <c r="J1221" s="1">
        <v>0</v>
      </c>
      <c r="K1221" s="1">
        <f t="shared" si="197"/>
        <v>0</v>
      </c>
      <c r="L1221" s="1">
        <v>0</v>
      </c>
      <c r="M1221" s="1">
        <v>0</v>
      </c>
      <c r="N1221" s="1">
        <v>0</v>
      </c>
      <c r="O1221" s="1">
        <v>0</v>
      </c>
      <c r="P1221" s="1">
        <f t="shared" si="191"/>
        <v>0</v>
      </c>
      <c r="Q1221" s="1" t="e">
        <f t="shared" si="195"/>
        <v>#N/A</v>
      </c>
      <c r="R1221" s="1" t="e">
        <f t="shared" si="198"/>
        <v>#N/A</v>
      </c>
      <c r="S1221" s="1">
        <v>40</v>
      </c>
      <c r="T1221" s="1">
        <v>30</v>
      </c>
      <c r="U1221" s="1">
        <v>1</v>
      </c>
      <c r="V1221" s="1">
        <v>9</v>
      </c>
      <c r="W1221" s="1">
        <f t="shared" si="192"/>
        <v>10</v>
      </c>
      <c r="X1221" s="1" t="e">
        <f t="shared" si="196"/>
        <v>#N/A</v>
      </c>
      <c r="Y1221" s="1" t="e">
        <f t="shared" si="199"/>
        <v>#N/A</v>
      </c>
      <c r="Z1221" s="1">
        <v>76.965311</v>
      </c>
      <c r="AA1221" s="1">
        <v>28.628318</v>
      </c>
    </row>
    <row r="1222" spans="1:27" ht="60">
      <c r="A1222" s="1">
        <f t="shared" si="200"/>
        <v>1219</v>
      </c>
      <c r="B1222" s="1" t="s">
        <v>2175</v>
      </c>
      <c r="C1222" s="2">
        <v>1822185</v>
      </c>
      <c r="D1222" s="3" t="s">
        <v>2405</v>
      </c>
      <c r="E1222" s="3" t="s">
        <v>2406</v>
      </c>
      <c r="F1222" s="1">
        <v>80</v>
      </c>
      <c r="G1222" s="1">
        <v>60</v>
      </c>
      <c r="H1222" s="1">
        <v>2</v>
      </c>
      <c r="I1222" s="1">
        <v>18</v>
      </c>
      <c r="J1222" s="1">
        <v>20</v>
      </c>
      <c r="K1222" s="1">
        <f t="shared" si="197"/>
        <v>20</v>
      </c>
      <c r="L1222" s="1">
        <v>0</v>
      </c>
      <c r="M1222" s="1">
        <v>0</v>
      </c>
      <c r="N1222" s="1">
        <v>0</v>
      </c>
      <c r="O1222" s="1">
        <v>0</v>
      </c>
      <c r="P1222" s="1">
        <f t="shared" si="191"/>
        <v>0</v>
      </c>
      <c r="Q1222" s="1" t="e">
        <f t="shared" si="195"/>
        <v>#N/A</v>
      </c>
      <c r="R1222" s="1" t="e">
        <f t="shared" si="198"/>
        <v>#N/A</v>
      </c>
      <c r="S1222" s="1">
        <v>0</v>
      </c>
      <c r="T1222" s="1">
        <v>0</v>
      </c>
      <c r="U1222" s="1">
        <v>0</v>
      </c>
      <c r="V1222" s="1">
        <v>0</v>
      </c>
      <c r="W1222" s="1">
        <f t="shared" si="192"/>
        <v>0</v>
      </c>
      <c r="X1222" s="1" t="e">
        <f t="shared" si="196"/>
        <v>#N/A</v>
      </c>
      <c r="Y1222" s="1" t="e">
        <f t="shared" si="199"/>
        <v>#N/A</v>
      </c>
      <c r="Z1222" s="1">
        <v>76.980030999999997</v>
      </c>
      <c r="AA1222" s="1">
        <v>28.618382</v>
      </c>
    </row>
    <row r="1223" spans="1:27" ht="60">
      <c r="A1223" s="1">
        <f t="shared" si="200"/>
        <v>1220</v>
      </c>
      <c r="B1223" s="1" t="s">
        <v>2175</v>
      </c>
      <c r="C1223" s="2">
        <v>1822186</v>
      </c>
      <c r="D1223" s="3" t="s">
        <v>2407</v>
      </c>
      <c r="E1223" s="3" t="s">
        <v>2408</v>
      </c>
      <c r="F1223" s="1">
        <v>0</v>
      </c>
      <c r="G1223" s="1">
        <v>0</v>
      </c>
      <c r="H1223" s="1">
        <v>0</v>
      </c>
      <c r="I1223" s="1">
        <v>0</v>
      </c>
      <c r="J1223" s="1">
        <v>0</v>
      </c>
      <c r="K1223" s="1">
        <f t="shared" si="197"/>
        <v>0</v>
      </c>
      <c r="L1223" s="1">
        <v>0</v>
      </c>
      <c r="M1223" s="1">
        <v>0</v>
      </c>
      <c r="N1223" s="1">
        <v>0</v>
      </c>
      <c r="O1223" s="1">
        <v>0</v>
      </c>
      <c r="P1223" s="1">
        <f t="shared" si="191"/>
        <v>0</v>
      </c>
      <c r="Q1223" s="1" t="e">
        <f t="shared" si="195"/>
        <v>#N/A</v>
      </c>
      <c r="R1223" s="1" t="e">
        <f t="shared" si="198"/>
        <v>#N/A</v>
      </c>
      <c r="S1223" s="1">
        <v>40</v>
      </c>
      <c r="T1223" s="1">
        <v>30</v>
      </c>
      <c r="U1223" s="1">
        <v>1</v>
      </c>
      <c r="V1223" s="1">
        <v>9</v>
      </c>
      <c r="W1223" s="1">
        <f t="shared" si="192"/>
        <v>10</v>
      </c>
      <c r="X1223" s="1" t="e">
        <f t="shared" si="196"/>
        <v>#N/A</v>
      </c>
      <c r="Y1223" s="1" t="e">
        <f t="shared" si="199"/>
        <v>#N/A</v>
      </c>
      <c r="Z1223" s="1">
        <v>76.986306999999996</v>
      </c>
      <c r="AA1223" s="1">
        <v>28.638634</v>
      </c>
    </row>
    <row r="1224" spans="1:27" ht="105">
      <c r="A1224" s="1">
        <f t="shared" si="200"/>
        <v>1221</v>
      </c>
      <c r="B1224" s="1" t="s">
        <v>2175</v>
      </c>
      <c r="C1224" s="2">
        <v>1822187</v>
      </c>
      <c r="D1224" s="3" t="s">
        <v>2409</v>
      </c>
      <c r="E1224" s="3" t="s">
        <v>2410</v>
      </c>
      <c r="F1224" s="1">
        <v>80</v>
      </c>
      <c r="G1224" s="1">
        <v>60</v>
      </c>
      <c r="H1224" s="1">
        <v>2</v>
      </c>
      <c r="I1224" s="1">
        <v>18</v>
      </c>
      <c r="J1224" s="1">
        <v>20</v>
      </c>
      <c r="K1224" s="1">
        <f t="shared" si="197"/>
        <v>20</v>
      </c>
      <c r="L1224" s="1">
        <v>0</v>
      </c>
      <c r="M1224" s="1">
        <v>0</v>
      </c>
      <c r="N1224" s="1">
        <v>0</v>
      </c>
      <c r="O1224" s="1">
        <v>0</v>
      </c>
      <c r="P1224" s="1">
        <f t="shared" si="191"/>
        <v>0</v>
      </c>
      <c r="Q1224" s="1" t="e">
        <f t="shared" si="195"/>
        <v>#N/A</v>
      </c>
      <c r="R1224" s="1" t="e">
        <f t="shared" si="198"/>
        <v>#N/A</v>
      </c>
      <c r="S1224" s="1">
        <v>0</v>
      </c>
      <c r="T1224" s="1">
        <v>0</v>
      </c>
      <c r="U1224" s="1">
        <v>0</v>
      </c>
      <c r="V1224" s="1">
        <v>0</v>
      </c>
      <c r="W1224" s="1">
        <f t="shared" si="192"/>
        <v>0</v>
      </c>
      <c r="X1224" s="1" t="e">
        <f t="shared" si="196"/>
        <v>#N/A</v>
      </c>
      <c r="Y1224" s="1" t="e">
        <f t="shared" si="199"/>
        <v>#N/A</v>
      </c>
      <c r="Z1224" s="1">
        <v>76.957158000000007</v>
      </c>
      <c r="AA1224" s="1">
        <v>28.638985000000002</v>
      </c>
    </row>
    <row r="1225" spans="1:27" ht="60">
      <c r="A1225" s="1">
        <f t="shared" si="200"/>
        <v>1222</v>
      </c>
      <c r="B1225" s="1" t="s">
        <v>2175</v>
      </c>
      <c r="C1225" s="2">
        <v>1822188</v>
      </c>
      <c r="D1225" s="3" t="s">
        <v>2411</v>
      </c>
      <c r="E1225" s="3" t="s">
        <v>2412</v>
      </c>
      <c r="F1225" s="1">
        <v>80</v>
      </c>
      <c r="G1225" s="1">
        <v>60</v>
      </c>
      <c r="H1225" s="1">
        <v>2</v>
      </c>
      <c r="I1225" s="1">
        <v>18</v>
      </c>
      <c r="J1225" s="1">
        <v>20</v>
      </c>
      <c r="K1225" s="1">
        <f t="shared" si="197"/>
        <v>20</v>
      </c>
      <c r="L1225" s="1">
        <v>0</v>
      </c>
      <c r="M1225" s="1">
        <v>0</v>
      </c>
      <c r="N1225" s="1">
        <v>0</v>
      </c>
      <c r="O1225" s="1">
        <v>0</v>
      </c>
      <c r="P1225" s="1">
        <f t="shared" si="191"/>
        <v>0</v>
      </c>
      <c r="Q1225" s="1" t="e">
        <f t="shared" si="195"/>
        <v>#N/A</v>
      </c>
      <c r="R1225" s="1" t="e">
        <f t="shared" si="198"/>
        <v>#N/A</v>
      </c>
      <c r="S1225" s="1">
        <v>0</v>
      </c>
      <c r="T1225" s="1">
        <v>0</v>
      </c>
      <c r="U1225" s="1">
        <v>0</v>
      </c>
      <c r="V1225" s="1">
        <v>0</v>
      </c>
      <c r="W1225" s="1">
        <f t="shared" si="192"/>
        <v>0</v>
      </c>
      <c r="X1225" s="1" t="e">
        <f t="shared" si="196"/>
        <v>#N/A</v>
      </c>
      <c r="Y1225" s="1" t="e">
        <f t="shared" si="199"/>
        <v>#N/A</v>
      </c>
      <c r="Z1225" s="1">
        <v>76.957750000000004</v>
      </c>
      <c r="AA1225" s="1">
        <v>28.632840000000002</v>
      </c>
    </row>
    <row r="1226" spans="1:27" ht="75">
      <c r="A1226" s="1">
        <f t="shared" si="200"/>
        <v>1223</v>
      </c>
      <c r="B1226" s="1" t="s">
        <v>2175</v>
      </c>
      <c r="C1226" s="2">
        <v>1822189</v>
      </c>
      <c r="D1226" s="3" t="s">
        <v>2413</v>
      </c>
      <c r="E1226" s="3" t="s">
        <v>2414</v>
      </c>
      <c r="F1226" s="1">
        <v>40</v>
      </c>
      <c r="G1226" s="1">
        <v>30</v>
      </c>
      <c r="H1226" s="1">
        <v>1</v>
      </c>
      <c r="I1226" s="1">
        <v>9</v>
      </c>
      <c r="J1226" s="1">
        <v>10</v>
      </c>
      <c r="K1226" s="1">
        <v>10</v>
      </c>
      <c r="L1226" s="1">
        <v>0</v>
      </c>
      <c r="M1226" s="1">
        <v>0</v>
      </c>
      <c r="N1226" s="1">
        <v>0</v>
      </c>
      <c r="O1226" s="1">
        <v>0</v>
      </c>
      <c r="P1226" s="1">
        <f t="shared" si="191"/>
        <v>0</v>
      </c>
      <c r="Q1226" s="1" t="e">
        <f t="shared" si="195"/>
        <v>#N/A</v>
      </c>
      <c r="R1226" s="1" t="e">
        <f t="shared" si="198"/>
        <v>#N/A</v>
      </c>
      <c r="S1226" s="1">
        <v>0</v>
      </c>
      <c r="T1226" s="1">
        <v>0</v>
      </c>
      <c r="U1226" s="1">
        <v>0</v>
      </c>
      <c r="V1226" s="1">
        <v>0</v>
      </c>
      <c r="W1226" s="1">
        <f t="shared" si="192"/>
        <v>0</v>
      </c>
      <c r="X1226" s="1" t="e">
        <f t="shared" si="196"/>
        <v>#N/A</v>
      </c>
      <c r="Y1226" s="1" t="e">
        <f t="shared" si="199"/>
        <v>#N/A</v>
      </c>
      <c r="Z1226" s="1">
        <v>77.003203999999997</v>
      </c>
      <c r="AA1226" s="1">
        <v>28.568512999999999</v>
      </c>
    </row>
    <row r="1227" spans="1:27" ht="105">
      <c r="A1227" s="1">
        <f t="shared" si="200"/>
        <v>1224</v>
      </c>
      <c r="B1227" s="1" t="s">
        <v>2175</v>
      </c>
      <c r="C1227" s="2">
        <v>1822190</v>
      </c>
      <c r="D1227" s="3" t="s">
        <v>2415</v>
      </c>
      <c r="E1227" s="3" t="s">
        <v>2416</v>
      </c>
      <c r="F1227" s="1">
        <v>0</v>
      </c>
      <c r="G1227" s="1">
        <v>0</v>
      </c>
      <c r="H1227" s="1">
        <v>0</v>
      </c>
      <c r="I1227" s="1">
        <v>0</v>
      </c>
      <c r="J1227" s="1">
        <v>0</v>
      </c>
      <c r="K1227" s="1">
        <f t="shared" si="197"/>
        <v>0</v>
      </c>
      <c r="L1227" s="1">
        <v>0</v>
      </c>
      <c r="M1227" s="1">
        <v>0</v>
      </c>
      <c r="N1227" s="1">
        <v>0</v>
      </c>
      <c r="O1227" s="1">
        <v>0</v>
      </c>
      <c r="P1227" s="1">
        <f t="shared" si="191"/>
        <v>0</v>
      </c>
      <c r="Q1227" s="1" t="e">
        <f t="shared" si="195"/>
        <v>#N/A</v>
      </c>
      <c r="R1227" s="1" t="e">
        <f t="shared" si="198"/>
        <v>#N/A</v>
      </c>
      <c r="S1227" s="1">
        <v>80</v>
      </c>
      <c r="T1227" s="1">
        <v>60</v>
      </c>
      <c r="U1227" s="1">
        <v>2</v>
      </c>
      <c r="V1227" s="1">
        <v>18</v>
      </c>
      <c r="W1227" s="1">
        <f t="shared" si="192"/>
        <v>20</v>
      </c>
      <c r="X1227" s="1" t="e">
        <f t="shared" si="196"/>
        <v>#N/A</v>
      </c>
      <c r="Y1227" s="1" t="e">
        <f t="shared" si="199"/>
        <v>#N/A</v>
      </c>
      <c r="Z1227" s="1">
        <v>76.981562999999994</v>
      </c>
      <c r="AA1227" s="1">
        <v>28.598489000000001</v>
      </c>
    </row>
    <row r="1228" spans="1:27" ht="60">
      <c r="A1228" s="1">
        <f t="shared" si="200"/>
        <v>1225</v>
      </c>
      <c r="B1228" s="1" t="s">
        <v>2175</v>
      </c>
      <c r="C1228" s="2">
        <v>1822193</v>
      </c>
      <c r="D1228" s="3" t="s">
        <v>1100</v>
      </c>
      <c r="E1228" s="3" t="s">
        <v>2417</v>
      </c>
      <c r="F1228" s="1">
        <v>0</v>
      </c>
      <c r="G1228" s="1">
        <v>0</v>
      </c>
      <c r="H1228" s="1">
        <v>0</v>
      </c>
      <c r="I1228" s="1">
        <v>0</v>
      </c>
      <c r="J1228" s="1">
        <v>0</v>
      </c>
      <c r="K1228" s="1">
        <v>0</v>
      </c>
      <c r="L1228" s="1">
        <v>0</v>
      </c>
      <c r="M1228" s="1">
        <v>0</v>
      </c>
      <c r="N1228" s="1">
        <v>0</v>
      </c>
      <c r="O1228" s="1">
        <v>0</v>
      </c>
      <c r="P1228" s="1">
        <f t="shared" si="191"/>
        <v>0</v>
      </c>
      <c r="Q1228" s="1" t="e">
        <f t="shared" si="195"/>
        <v>#N/A</v>
      </c>
      <c r="R1228" s="1" t="e">
        <f t="shared" si="198"/>
        <v>#N/A</v>
      </c>
      <c r="S1228" s="1">
        <v>40</v>
      </c>
      <c r="T1228" s="1">
        <v>30</v>
      </c>
      <c r="U1228" s="1">
        <v>1</v>
      </c>
      <c r="V1228" s="1">
        <v>9</v>
      </c>
      <c r="W1228" s="1">
        <f t="shared" si="192"/>
        <v>10</v>
      </c>
      <c r="X1228" s="1" t="e">
        <f t="shared" si="196"/>
        <v>#N/A</v>
      </c>
      <c r="Y1228" s="1" t="e">
        <f t="shared" si="199"/>
        <v>#N/A</v>
      </c>
      <c r="Z1228" s="1">
        <v>76.964111000000003</v>
      </c>
      <c r="AA1228" s="1">
        <v>28.612209</v>
      </c>
    </row>
    <row r="1229" spans="1:27" ht="120">
      <c r="A1229" s="1">
        <f t="shared" si="200"/>
        <v>1226</v>
      </c>
      <c r="B1229" s="1" t="s">
        <v>2175</v>
      </c>
      <c r="C1229" s="2">
        <v>1822194</v>
      </c>
      <c r="D1229" s="3" t="s">
        <v>2418</v>
      </c>
      <c r="E1229" s="3" t="s">
        <v>2419</v>
      </c>
      <c r="F1229" s="1">
        <v>0</v>
      </c>
      <c r="G1229" s="1">
        <v>0</v>
      </c>
      <c r="H1229" s="1">
        <v>0</v>
      </c>
      <c r="I1229" s="1">
        <v>0</v>
      </c>
      <c r="J1229" s="1">
        <v>0</v>
      </c>
      <c r="K1229" s="1">
        <f t="shared" si="197"/>
        <v>0</v>
      </c>
      <c r="L1229" s="1">
        <v>0</v>
      </c>
      <c r="M1229" s="1">
        <v>0</v>
      </c>
      <c r="N1229" s="1">
        <v>0</v>
      </c>
      <c r="O1229" s="1">
        <v>0</v>
      </c>
      <c r="P1229" s="1">
        <f t="shared" si="191"/>
        <v>0</v>
      </c>
      <c r="Q1229" s="1" t="e">
        <f t="shared" si="195"/>
        <v>#N/A</v>
      </c>
      <c r="R1229" s="1" t="e">
        <f t="shared" si="198"/>
        <v>#N/A</v>
      </c>
      <c r="S1229" s="1">
        <v>40</v>
      </c>
      <c r="T1229" s="1">
        <v>30</v>
      </c>
      <c r="U1229" s="1">
        <v>1</v>
      </c>
      <c r="V1229" s="1">
        <v>9</v>
      </c>
      <c r="W1229" s="1">
        <f t="shared" si="192"/>
        <v>10</v>
      </c>
      <c r="X1229" s="1" t="e">
        <f t="shared" si="196"/>
        <v>#N/A</v>
      </c>
      <c r="Y1229" s="1" t="e">
        <f t="shared" si="199"/>
        <v>#N/A</v>
      </c>
      <c r="Z1229" s="1">
        <v>76.990027999999995</v>
      </c>
      <c r="AA1229" s="1">
        <v>28.620898</v>
      </c>
    </row>
    <row r="1230" spans="1:27" ht="75">
      <c r="A1230" s="1">
        <f t="shared" si="200"/>
        <v>1227</v>
      </c>
      <c r="B1230" s="1" t="s">
        <v>2175</v>
      </c>
      <c r="C1230" s="2">
        <v>1822196</v>
      </c>
      <c r="D1230" s="3" t="s">
        <v>2420</v>
      </c>
      <c r="E1230" s="3" t="s">
        <v>2421</v>
      </c>
      <c r="F1230" s="1">
        <v>40</v>
      </c>
      <c r="G1230" s="1">
        <v>30</v>
      </c>
      <c r="H1230" s="1">
        <v>1</v>
      </c>
      <c r="I1230" s="1">
        <v>9</v>
      </c>
      <c r="J1230" s="1">
        <v>10</v>
      </c>
      <c r="K1230" s="1">
        <f t="shared" si="197"/>
        <v>10</v>
      </c>
      <c r="L1230" s="1">
        <v>0</v>
      </c>
      <c r="M1230" s="1">
        <v>0</v>
      </c>
      <c r="N1230" s="1">
        <v>0</v>
      </c>
      <c r="O1230" s="1">
        <v>0</v>
      </c>
      <c r="P1230" s="1">
        <f t="shared" si="191"/>
        <v>0</v>
      </c>
      <c r="Q1230" s="1" t="e">
        <f t="shared" si="195"/>
        <v>#N/A</v>
      </c>
      <c r="R1230" s="1" t="e">
        <f t="shared" si="198"/>
        <v>#N/A</v>
      </c>
      <c r="S1230" s="1">
        <v>0</v>
      </c>
      <c r="T1230" s="1">
        <v>0</v>
      </c>
      <c r="U1230" s="1">
        <v>0</v>
      </c>
      <c r="V1230" s="1">
        <v>0</v>
      </c>
      <c r="W1230" s="1">
        <f t="shared" si="192"/>
        <v>0</v>
      </c>
      <c r="X1230" s="1" t="e">
        <f t="shared" si="196"/>
        <v>#N/A</v>
      </c>
      <c r="Y1230" s="1" t="e">
        <f t="shared" si="199"/>
        <v>#N/A</v>
      </c>
      <c r="Z1230" s="1">
        <v>76.968626</v>
      </c>
      <c r="AA1230" s="1">
        <v>28.612297000000002</v>
      </c>
    </row>
    <row r="1231" spans="1:27" ht="60">
      <c r="A1231" s="1">
        <f t="shared" si="200"/>
        <v>1228</v>
      </c>
      <c r="B1231" s="1" t="s">
        <v>2175</v>
      </c>
      <c r="C1231" s="2">
        <v>1822197</v>
      </c>
      <c r="D1231" s="3" t="s">
        <v>2422</v>
      </c>
      <c r="E1231" s="3" t="s">
        <v>2423</v>
      </c>
      <c r="F1231" s="1">
        <v>0</v>
      </c>
      <c r="G1231" s="1">
        <v>0</v>
      </c>
      <c r="H1231" s="1">
        <v>0</v>
      </c>
      <c r="I1231" s="1">
        <v>0</v>
      </c>
      <c r="J1231" s="1">
        <v>0</v>
      </c>
      <c r="K1231" s="1">
        <f t="shared" si="197"/>
        <v>0</v>
      </c>
      <c r="L1231" s="1">
        <v>0</v>
      </c>
      <c r="M1231" s="1">
        <v>0</v>
      </c>
      <c r="N1231" s="1">
        <v>0</v>
      </c>
      <c r="O1231" s="1">
        <v>0</v>
      </c>
      <c r="P1231" s="1">
        <f t="shared" si="191"/>
        <v>0</v>
      </c>
      <c r="Q1231" s="1" t="e">
        <f t="shared" si="195"/>
        <v>#N/A</v>
      </c>
      <c r="R1231" s="1" t="e">
        <f t="shared" si="198"/>
        <v>#N/A</v>
      </c>
      <c r="S1231" s="1">
        <v>80</v>
      </c>
      <c r="T1231" s="1">
        <v>60</v>
      </c>
      <c r="U1231" s="1">
        <v>2</v>
      </c>
      <c r="V1231" s="1">
        <v>18</v>
      </c>
      <c r="W1231" s="1">
        <f t="shared" si="192"/>
        <v>20</v>
      </c>
      <c r="X1231" s="1" t="e">
        <f t="shared" si="196"/>
        <v>#N/A</v>
      </c>
      <c r="Y1231" s="1" t="e">
        <f t="shared" si="199"/>
        <v>#N/A</v>
      </c>
      <c r="Z1231" s="1">
        <v>76.919533000000001</v>
      </c>
      <c r="AA1231" s="1">
        <v>28.622843</v>
      </c>
    </row>
    <row r="1232" spans="1:27" ht="60">
      <c r="A1232" s="1">
        <f t="shared" si="200"/>
        <v>1229</v>
      </c>
      <c r="B1232" s="1" t="s">
        <v>2175</v>
      </c>
      <c r="C1232" s="2">
        <v>1822199</v>
      </c>
      <c r="D1232" s="3" t="s">
        <v>2424</v>
      </c>
      <c r="E1232" s="3" t="s">
        <v>2425</v>
      </c>
      <c r="F1232" s="1">
        <v>0</v>
      </c>
      <c r="G1232" s="1">
        <v>0</v>
      </c>
      <c r="H1232" s="1">
        <v>0</v>
      </c>
      <c r="I1232" s="1">
        <v>0</v>
      </c>
      <c r="J1232" s="1">
        <v>0</v>
      </c>
      <c r="K1232" s="1">
        <v>0</v>
      </c>
      <c r="L1232" s="1">
        <v>0</v>
      </c>
      <c r="M1232" s="1">
        <v>0</v>
      </c>
      <c r="N1232" s="1">
        <v>0</v>
      </c>
      <c r="O1232" s="1">
        <v>0</v>
      </c>
      <c r="P1232" s="1">
        <f t="shared" si="191"/>
        <v>0</v>
      </c>
      <c r="Q1232" s="1" t="e">
        <f t="shared" si="195"/>
        <v>#N/A</v>
      </c>
      <c r="R1232" s="1" t="e">
        <f t="shared" si="198"/>
        <v>#N/A</v>
      </c>
      <c r="S1232" s="1">
        <v>40</v>
      </c>
      <c r="T1232" s="1">
        <v>30</v>
      </c>
      <c r="U1232" s="1">
        <v>1</v>
      </c>
      <c r="V1232" s="1">
        <v>9</v>
      </c>
      <c r="W1232" s="1">
        <v>10</v>
      </c>
      <c r="X1232" s="1" t="e">
        <f t="shared" si="196"/>
        <v>#N/A</v>
      </c>
      <c r="Y1232" s="1" t="e">
        <f t="shared" si="199"/>
        <v>#N/A</v>
      </c>
      <c r="Z1232" s="1">
        <v>76.992542999999998</v>
      </c>
      <c r="AA1232" s="1">
        <v>28.593910999999999</v>
      </c>
    </row>
    <row r="1233" spans="1:27" ht="60">
      <c r="A1233" s="1">
        <f t="shared" si="200"/>
        <v>1230</v>
      </c>
      <c r="B1233" s="1" t="s">
        <v>2175</v>
      </c>
      <c r="C1233" s="2">
        <v>1822200</v>
      </c>
      <c r="D1233" s="3" t="s">
        <v>2426</v>
      </c>
      <c r="E1233" s="3" t="s">
        <v>2427</v>
      </c>
      <c r="F1233" s="1">
        <v>120</v>
      </c>
      <c r="G1233" s="1">
        <v>90</v>
      </c>
      <c r="H1233" s="1">
        <v>3</v>
      </c>
      <c r="I1233" s="1">
        <v>27</v>
      </c>
      <c r="J1233" s="1">
        <v>30</v>
      </c>
      <c r="K1233" s="1">
        <f t="shared" si="197"/>
        <v>30</v>
      </c>
      <c r="L1233" s="1">
        <v>0</v>
      </c>
      <c r="M1233" s="1">
        <v>0</v>
      </c>
      <c r="N1233" s="1">
        <v>0</v>
      </c>
      <c r="O1233" s="1">
        <v>0</v>
      </c>
      <c r="P1233" s="1">
        <f t="shared" si="191"/>
        <v>0</v>
      </c>
      <c r="Q1233" s="1" t="e">
        <f t="shared" si="195"/>
        <v>#N/A</v>
      </c>
      <c r="R1233" s="1" t="e">
        <f t="shared" si="198"/>
        <v>#N/A</v>
      </c>
      <c r="S1233" s="1">
        <v>0</v>
      </c>
      <c r="T1233" s="1">
        <v>0</v>
      </c>
      <c r="U1233" s="1">
        <v>0</v>
      </c>
      <c r="V1233" s="1">
        <v>0</v>
      </c>
      <c r="W1233" s="1">
        <f t="shared" si="192"/>
        <v>0</v>
      </c>
      <c r="X1233" s="1" t="e">
        <f t="shared" si="196"/>
        <v>#N/A</v>
      </c>
      <c r="Y1233" s="1" t="e">
        <f t="shared" si="199"/>
        <v>#N/A</v>
      </c>
      <c r="Z1233" s="1">
        <v>76.98948</v>
      </c>
      <c r="AA1233" s="1">
        <v>28.607406999999998</v>
      </c>
    </row>
    <row r="1234" spans="1:27" ht="60">
      <c r="A1234" s="1">
        <f t="shared" si="200"/>
        <v>1231</v>
      </c>
      <c r="B1234" s="1" t="s">
        <v>2175</v>
      </c>
      <c r="C1234" s="2">
        <v>1822201</v>
      </c>
      <c r="D1234" s="3" t="s">
        <v>2428</v>
      </c>
      <c r="E1234" s="3" t="s">
        <v>2429</v>
      </c>
      <c r="F1234" s="1">
        <v>0</v>
      </c>
      <c r="G1234" s="1">
        <v>0</v>
      </c>
      <c r="H1234" s="1">
        <v>0</v>
      </c>
      <c r="I1234" s="1">
        <v>0</v>
      </c>
      <c r="J1234" s="1">
        <v>0</v>
      </c>
      <c r="K1234" s="1">
        <f t="shared" si="197"/>
        <v>0</v>
      </c>
      <c r="L1234" s="1">
        <v>0</v>
      </c>
      <c r="M1234" s="1">
        <v>0</v>
      </c>
      <c r="N1234" s="1">
        <v>0</v>
      </c>
      <c r="O1234" s="1">
        <v>0</v>
      </c>
      <c r="P1234" s="1">
        <f t="shared" si="191"/>
        <v>0</v>
      </c>
      <c r="Q1234" s="1" t="e">
        <f t="shared" si="195"/>
        <v>#N/A</v>
      </c>
      <c r="R1234" s="1" t="e">
        <f t="shared" si="198"/>
        <v>#N/A</v>
      </c>
      <c r="S1234" s="1">
        <v>40</v>
      </c>
      <c r="T1234" s="1">
        <v>30</v>
      </c>
      <c r="U1234" s="1">
        <v>1</v>
      </c>
      <c r="V1234" s="1">
        <v>9</v>
      </c>
      <c r="W1234" s="1">
        <f t="shared" si="192"/>
        <v>10</v>
      </c>
      <c r="X1234" s="1" t="e">
        <f t="shared" si="196"/>
        <v>#N/A</v>
      </c>
      <c r="Y1234" s="1" t="e">
        <f t="shared" si="199"/>
        <v>#N/A</v>
      </c>
      <c r="Z1234" s="1">
        <v>76.969795000000005</v>
      </c>
      <c r="AA1234" s="1">
        <v>28.612347</v>
      </c>
    </row>
    <row r="1235" spans="1:27" ht="60">
      <c r="A1235" s="1">
        <f t="shared" si="200"/>
        <v>1232</v>
      </c>
      <c r="B1235" s="1" t="s">
        <v>2175</v>
      </c>
      <c r="C1235" s="2">
        <v>1822202</v>
      </c>
      <c r="D1235" s="3" t="s">
        <v>2430</v>
      </c>
      <c r="E1235" s="3" t="s">
        <v>2431</v>
      </c>
      <c r="F1235" s="1">
        <v>40</v>
      </c>
      <c r="G1235" s="1">
        <v>30</v>
      </c>
      <c r="H1235" s="1">
        <v>1</v>
      </c>
      <c r="I1235" s="1">
        <v>9</v>
      </c>
      <c r="J1235" s="1">
        <v>10</v>
      </c>
      <c r="K1235" s="1">
        <f t="shared" si="197"/>
        <v>10</v>
      </c>
      <c r="L1235" s="1">
        <v>0</v>
      </c>
      <c r="M1235" s="1">
        <v>0</v>
      </c>
      <c r="N1235" s="1">
        <v>0</v>
      </c>
      <c r="O1235" s="1">
        <v>0</v>
      </c>
      <c r="P1235" s="1">
        <f t="shared" si="191"/>
        <v>0</v>
      </c>
      <c r="Q1235" s="1" t="e">
        <f t="shared" si="195"/>
        <v>#N/A</v>
      </c>
      <c r="R1235" s="1" t="e">
        <f t="shared" si="198"/>
        <v>#N/A</v>
      </c>
      <c r="S1235" s="1">
        <v>0</v>
      </c>
      <c r="T1235" s="1">
        <v>0</v>
      </c>
      <c r="U1235" s="1">
        <v>0</v>
      </c>
      <c r="V1235" s="1">
        <v>0</v>
      </c>
      <c r="W1235" s="1">
        <f t="shared" si="192"/>
        <v>0</v>
      </c>
      <c r="X1235" s="1" t="e">
        <f t="shared" si="196"/>
        <v>#N/A</v>
      </c>
      <c r="Y1235" s="1" t="e">
        <f t="shared" si="199"/>
        <v>#N/A</v>
      </c>
      <c r="Z1235" s="1">
        <v>76.987109000000004</v>
      </c>
      <c r="AA1235" s="1">
        <v>28.601551000000001</v>
      </c>
    </row>
    <row r="1236" spans="1:27" ht="90">
      <c r="A1236" s="1">
        <f t="shared" si="200"/>
        <v>1233</v>
      </c>
      <c r="B1236" s="1" t="s">
        <v>2175</v>
      </c>
      <c r="C1236" s="2">
        <v>1822203</v>
      </c>
      <c r="D1236" s="3" t="s">
        <v>2432</v>
      </c>
      <c r="E1236" s="3" t="s">
        <v>2433</v>
      </c>
      <c r="F1236" s="1">
        <v>0</v>
      </c>
      <c r="G1236" s="1">
        <v>0</v>
      </c>
      <c r="H1236" s="1">
        <v>0</v>
      </c>
      <c r="I1236" s="1">
        <v>0</v>
      </c>
      <c r="J1236" s="1">
        <v>0</v>
      </c>
      <c r="K1236" s="1">
        <f t="shared" si="197"/>
        <v>0</v>
      </c>
      <c r="L1236" s="1">
        <v>0</v>
      </c>
      <c r="M1236" s="1">
        <v>0</v>
      </c>
      <c r="N1236" s="1">
        <v>0</v>
      </c>
      <c r="O1236" s="1">
        <v>0</v>
      </c>
      <c r="P1236" s="1">
        <f t="shared" si="191"/>
        <v>0</v>
      </c>
      <c r="Q1236" s="1" t="e">
        <f t="shared" si="195"/>
        <v>#N/A</v>
      </c>
      <c r="R1236" s="1" t="e">
        <f t="shared" si="198"/>
        <v>#N/A</v>
      </c>
      <c r="S1236" s="1">
        <v>40</v>
      </c>
      <c r="T1236" s="1">
        <v>30</v>
      </c>
      <c r="U1236" s="1">
        <v>1</v>
      </c>
      <c r="V1236" s="1">
        <v>9</v>
      </c>
      <c r="W1236" s="1">
        <f t="shared" si="192"/>
        <v>10</v>
      </c>
      <c r="X1236" s="1" t="e">
        <f t="shared" si="196"/>
        <v>#N/A</v>
      </c>
      <c r="Y1236" s="1" t="e">
        <f t="shared" si="199"/>
        <v>#N/A</v>
      </c>
      <c r="Z1236" s="1">
        <v>76.987109000000004</v>
      </c>
      <c r="AA1236" s="1">
        <v>28.601551000000001</v>
      </c>
    </row>
    <row r="1237" spans="1:27" ht="60">
      <c r="A1237" s="1">
        <f t="shared" si="200"/>
        <v>1234</v>
      </c>
      <c r="B1237" s="1" t="s">
        <v>2175</v>
      </c>
      <c r="C1237" s="2">
        <v>1822204</v>
      </c>
      <c r="D1237" s="3" t="s">
        <v>2434</v>
      </c>
      <c r="E1237" s="3" t="s">
        <v>2435</v>
      </c>
      <c r="F1237" s="1">
        <v>0</v>
      </c>
      <c r="G1237" s="1">
        <v>0</v>
      </c>
      <c r="H1237" s="1">
        <v>0</v>
      </c>
      <c r="I1237" s="1">
        <v>0</v>
      </c>
      <c r="J1237" s="1">
        <v>0</v>
      </c>
      <c r="K1237" s="1">
        <f t="shared" si="197"/>
        <v>0</v>
      </c>
      <c r="L1237" s="1">
        <v>0</v>
      </c>
      <c r="M1237" s="1">
        <v>0</v>
      </c>
      <c r="N1237" s="1">
        <v>0</v>
      </c>
      <c r="O1237" s="1">
        <v>0</v>
      </c>
      <c r="P1237" s="1">
        <f t="shared" si="191"/>
        <v>0</v>
      </c>
      <c r="Q1237" s="1" t="e">
        <f t="shared" si="195"/>
        <v>#N/A</v>
      </c>
      <c r="R1237" s="1" t="e">
        <f t="shared" si="198"/>
        <v>#N/A</v>
      </c>
      <c r="S1237" s="1">
        <v>39</v>
      </c>
      <c r="T1237" s="1">
        <v>29</v>
      </c>
      <c r="U1237" s="1">
        <v>1</v>
      </c>
      <c r="V1237" s="1">
        <v>9</v>
      </c>
      <c r="W1237" s="1">
        <f t="shared" si="192"/>
        <v>10</v>
      </c>
      <c r="X1237" s="1" t="e">
        <f t="shared" si="196"/>
        <v>#N/A</v>
      </c>
      <c r="Y1237" s="1" t="e">
        <f t="shared" si="199"/>
        <v>#N/A</v>
      </c>
      <c r="Z1237" s="1">
        <v>76.869866999999999</v>
      </c>
      <c r="AA1237" s="1">
        <v>28.559090999999999</v>
      </c>
    </row>
    <row r="1238" spans="1:27" ht="75">
      <c r="A1238" s="1">
        <f t="shared" si="200"/>
        <v>1235</v>
      </c>
      <c r="B1238" s="1" t="s">
        <v>2175</v>
      </c>
      <c r="C1238" s="2">
        <v>1822205</v>
      </c>
      <c r="D1238" s="3" t="s">
        <v>2436</v>
      </c>
      <c r="E1238" s="3" t="s">
        <v>2437</v>
      </c>
      <c r="F1238" s="1">
        <v>40</v>
      </c>
      <c r="G1238" s="1">
        <v>30</v>
      </c>
      <c r="H1238" s="1">
        <v>1</v>
      </c>
      <c r="I1238" s="1">
        <v>9</v>
      </c>
      <c r="J1238" s="1">
        <v>10</v>
      </c>
      <c r="K1238" s="1">
        <f t="shared" si="197"/>
        <v>10</v>
      </c>
      <c r="L1238" s="1">
        <v>0</v>
      </c>
      <c r="M1238" s="1">
        <v>0</v>
      </c>
      <c r="N1238" s="1">
        <v>0</v>
      </c>
      <c r="O1238" s="1">
        <v>0</v>
      </c>
      <c r="P1238" s="1">
        <f t="shared" si="191"/>
        <v>0</v>
      </c>
      <c r="Q1238" s="1" t="e">
        <f t="shared" si="195"/>
        <v>#N/A</v>
      </c>
      <c r="R1238" s="1" t="e">
        <f t="shared" si="198"/>
        <v>#N/A</v>
      </c>
      <c r="S1238" s="1">
        <v>0</v>
      </c>
      <c r="T1238" s="1">
        <v>0</v>
      </c>
      <c r="U1238" s="1">
        <v>0</v>
      </c>
      <c r="V1238" s="1">
        <v>0</v>
      </c>
      <c r="W1238" s="1">
        <v>0</v>
      </c>
      <c r="X1238" s="1" t="e">
        <f t="shared" si="196"/>
        <v>#N/A</v>
      </c>
      <c r="Y1238" s="1" t="e">
        <f t="shared" si="199"/>
        <v>#N/A</v>
      </c>
      <c r="Z1238" s="1">
        <v>76.993555000000001</v>
      </c>
      <c r="AA1238" s="1">
        <v>28.623723999999999</v>
      </c>
    </row>
    <row r="1239" spans="1:27" ht="75">
      <c r="A1239" s="1">
        <f t="shared" si="200"/>
        <v>1236</v>
      </c>
      <c r="B1239" s="1" t="s">
        <v>2175</v>
      </c>
      <c r="C1239" s="2">
        <v>1822206</v>
      </c>
      <c r="D1239" s="3" t="s">
        <v>2438</v>
      </c>
      <c r="E1239" s="3" t="s">
        <v>2439</v>
      </c>
      <c r="F1239" s="1">
        <v>0</v>
      </c>
      <c r="G1239" s="1">
        <v>0</v>
      </c>
      <c r="H1239" s="1">
        <v>0</v>
      </c>
      <c r="I1239" s="1">
        <v>0</v>
      </c>
      <c r="J1239" s="1">
        <v>0</v>
      </c>
      <c r="K1239" s="1">
        <f t="shared" si="197"/>
        <v>0</v>
      </c>
      <c r="L1239" s="1">
        <v>0</v>
      </c>
      <c r="M1239" s="1">
        <v>0</v>
      </c>
      <c r="N1239" s="1">
        <v>0</v>
      </c>
      <c r="O1239" s="1">
        <v>0</v>
      </c>
      <c r="P1239" s="1">
        <f t="shared" si="191"/>
        <v>0</v>
      </c>
      <c r="Q1239" s="1" t="e">
        <f t="shared" si="195"/>
        <v>#N/A</v>
      </c>
      <c r="R1239" s="1" t="e">
        <f t="shared" si="198"/>
        <v>#N/A</v>
      </c>
      <c r="S1239" s="1">
        <v>120</v>
      </c>
      <c r="T1239" s="1">
        <v>90</v>
      </c>
      <c r="U1239" s="1">
        <v>3</v>
      </c>
      <c r="V1239" s="1">
        <v>27</v>
      </c>
      <c r="W1239" s="1">
        <f t="shared" si="192"/>
        <v>30</v>
      </c>
      <c r="X1239" s="1" t="e">
        <f t="shared" si="196"/>
        <v>#N/A</v>
      </c>
      <c r="Y1239" s="1" t="e">
        <f t="shared" si="199"/>
        <v>#N/A</v>
      </c>
      <c r="Z1239" s="1">
        <v>76.985412999999994</v>
      </c>
      <c r="AA1239" s="1">
        <v>28.606183000000001</v>
      </c>
    </row>
    <row r="1240" spans="1:27" ht="105">
      <c r="A1240" s="1">
        <f t="shared" si="200"/>
        <v>1237</v>
      </c>
      <c r="B1240" s="1" t="s">
        <v>2175</v>
      </c>
      <c r="C1240" s="2">
        <v>1822207</v>
      </c>
      <c r="D1240" s="3" t="s">
        <v>2440</v>
      </c>
      <c r="E1240" s="3" t="s">
        <v>2441</v>
      </c>
      <c r="F1240" s="1">
        <v>0</v>
      </c>
      <c r="G1240" s="1">
        <v>0</v>
      </c>
      <c r="H1240" s="1">
        <v>0</v>
      </c>
      <c r="I1240" s="1">
        <v>0</v>
      </c>
      <c r="J1240" s="1">
        <v>0</v>
      </c>
      <c r="K1240" s="1">
        <f t="shared" si="197"/>
        <v>0</v>
      </c>
      <c r="L1240" s="1">
        <v>0</v>
      </c>
      <c r="M1240" s="1">
        <v>0</v>
      </c>
      <c r="N1240" s="1">
        <v>0</v>
      </c>
      <c r="O1240" s="1">
        <v>0</v>
      </c>
      <c r="P1240" s="1">
        <f t="shared" si="191"/>
        <v>0</v>
      </c>
      <c r="Q1240" s="1" t="e">
        <f t="shared" si="195"/>
        <v>#N/A</v>
      </c>
      <c r="R1240" s="1" t="e">
        <f t="shared" si="198"/>
        <v>#N/A</v>
      </c>
      <c r="S1240" s="1">
        <v>0</v>
      </c>
      <c r="T1240" s="1">
        <v>0</v>
      </c>
      <c r="U1240" s="1">
        <v>0</v>
      </c>
      <c r="V1240" s="1">
        <v>0</v>
      </c>
      <c r="W1240" s="1">
        <f t="shared" si="192"/>
        <v>0</v>
      </c>
      <c r="X1240" s="1" t="e">
        <f t="shared" si="196"/>
        <v>#N/A</v>
      </c>
      <c r="Y1240" s="1" t="e">
        <f t="shared" si="199"/>
        <v>#N/A</v>
      </c>
      <c r="Z1240" s="1">
        <v>77.004059999999996</v>
      </c>
      <c r="AA1240" s="1">
        <v>28.589753000000002</v>
      </c>
    </row>
    <row r="1241" spans="1:27" ht="75">
      <c r="A1241" s="1">
        <f t="shared" si="200"/>
        <v>1238</v>
      </c>
      <c r="B1241" s="1" t="s">
        <v>2175</v>
      </c>
      <c r="C1241" s="2">
        <v>1822208</v>
      </c>
      <c r="D1241" s="3" t="s">
        <v>2442</v>
      </c>
      <c r="E1241" s="3" t="s">
        <v>2429</v>
      </c>
      <c r="F1241" s="1">
        <v>80</v>
      </c>
      <c r="G1241" s="1">
        <v>60</v>
      </c>
      <c r="H1241" s="1">
        <v>2</v>
      </c>
      <c r="I1241" s="1">
        <v>18</v>
      </c>
      <c r="J1241" s="1">
        <v>20</v>
      </c>
      <c r="K1241" s="1">
        <f t="shared" si="197"/>
        <v>20</v>
      </c>
      <c r="L1241" s="1">
        <v>0</v>
      </c>
      <c r="M1241" s="1">
        <v>0</v>
      </c>
      <c r="N1241" s="1">
        <v>0</v>
      </c>
      <c r="O1241" s="1">
        <v>0</v>
      </c>
      <c r="P1241" s="1">
        <f t="shared" si="191"/>
        <v>0</v>
      </c>
      <c r="Q1241" s="1" t="e">
        <f t="shared" si="195"/>
        <v>#N/A</v>
      </c>
      <c r="R1241" s="1" t="e">
        <f t="shared" si="198"/>
        <v>#N/A</v>
      </c>
      <c r="S1241" s="1">
        <v>0</v>
      </c>
      <c r="T1241" s="1">
        <v>0</v>
      </c>
      <c r="U1241" s="1">
        <v>0</v>
      </c>
      <c r="V1241" s="1">
        <v>0</v>
      </c>
      <c r="W1241" s="1">
        <f t="shared" si="192"/>
        <v>0</v>
      </c>
      <c r="X1241" s="1" t="e">
        <f t="shared" si="196"/>
        <v>#N/A</v>
      </c>
      <c r="Y1241" s="1" t="e">
        <f t="shared" si="199"/>
        <v>#N/A</v>
      </c>
      <c r="Z1241" s="1">
        <v>76.989664000000005</v>
      </c>
      <c r="AA1241" s="1">
        <v>28.604568</v>
      </c>
    </row>
    <row r="1242" spans="1:27" ht="75">
      <c r="A1242" s="1">
        <f t="shared" si="200"/>
        <v>1239</v>
      </c>
      <c r="B1242" s="1" t="s">
        <v>2175</v>
      </c>
      <c r="C1242" s="2">
        <v>1822209</v>
      </c>
      <c r="D1242" s="3" t="s">
        <v>2443</v>
      </c>
      <c r="E1242" s="3" t="s">
        <v>2444</v>
      </c>
      <c r="F1242" s="1">
        <v>40</v>
      </c>
      <c r="G1242" s="1">
        <v>30</v>
      </c>
      <c r="H1242" s="1">
        <v>1</v>
      </c>
      <c r="I1242" s="1">
        <v>9</v>
      </c>
      <c r="J1242" s="1">
        <v>10</v>
      </c>
      <c r="K1242" s="1">
        <f t="shared" si="197"/>
        <v>10</v>
      </c>
      <c r="L1242" s="1">
        <v>0</v>
      </c>
      <c r="M1242" s="1">
        <v>0</v>
      </c>
      <c r="N1242" s="1">
        <v>0</v>
      </c>
      <c r="O1242" s="1">
        <v>0</v>
      </c>
      <c r="P1242" s="1">
        <f t="shared" si="191"/>
        <v>0</v>
      </c>
      <c r="Q1242" s="1" t="e">
        <f t="shared" si="195"/>
        <v>#N/A</v>
      </c>
      <c r="R1242" s="1" t="e">
        <f t="shared" si="198"/>
        <v>#N/A</v>
      </c>
      <c r="S1242" s="1">
        <v>0</v>
      </c>
      <c r="T1242" s="1">
        <v>0</v>
      </c>
      <c r="U1242" s="1">
        <v>0</v>
      </c>
      <c r="V1242" s="1">
        <v>0</v>
      </c>
      <c r="W1242" s="1">
        <f t="shared" si="192"/>
        <v>0</v>
      </c>
      <c r="X1242" s="1" t="e">
        <f t="shared" si="196"/>
        <v>#N/A</v>
      </c>
      <c r="Y1242" s="1" t="e">
        <f t="shared" si="199"/>
        <v>#N/A</v>
      </c>
      <c r="Z1242" s="1">
        <v>76.898613999999995</v>
      </c>
      <c r="AA1242" s="1">
        <v>28.598065999999999</v>
      </c>
    </row>
    <row r="1243" spans="1:27" ht="60">
      <c r="A1243" s="1">
        <f t="shared" si="200"/>
        <v>1240</v>
      </c>
      <c r="B1243" s="1" t="s">
        <v>2175</v>
      </c>
      <c r="C1243" s="2">
        <v>1822211</v>
      </c>
      <c r="D1243" s="3" t="s">
        <v>2445</v>
      </c>
      <c r="E1243" s="3" t="s">
        <v>2446</v>
      </c>
      <c r="F1243" s="1">
        <v>0</v>
      </c>
      <c r="G1243" s="1">
        <v>0</v>
      </c>
      <c r="H1243" s="1">
        <v>0</v>
      </c>
      <c r="I1243" s="1">
        <v>0</v>
      </c>
      <c r="J1243" s="1">
        <v>0</v>
      </c>
      <c r="K1243" s="1">
        <f t="shared" si="197"/>
        <v>0</v>
      </c>
      <c r="L1243" s="1">
        <v>0</v>
      </c>
      <c r="M1243" s="1">
        <v>0</v>
      </c>
      <c r="N1243" s="1">
        <v>0</v>
      </c>
      <c r="O1243" s="1">
        <v>0</v>
      </c>
      <c r="P1243" s="1">
        <f t="shared" si="191"/>
        <v>0</v>
      </c>
      <c r="Q1243" s="1" t="e">
        <f t="shared" si="195"/>
        <v>#N/A</v>
      </c>
      <c r="R1243" s="1" t="e">
        <f t="shared" si="198"/>
        <v>#N/A</v>
      </c>
      <c r="S1243" s="1">
        <v>40</v>
      </c>
      <c r="T1243" s="1">
        <v>30</v>
      </c>
      <c r="U1243" s="1">
        <v>1</v>
      </c>
      <c r="V1243" s="1">
        <v>9</v>
      </c>
      <c r="W1243" s="1">
        <f t="shared" si="192"/>
        <v>10</v>
      </c>
      <c r="X1243" s="1" t="e">
        <f t="shared" si="196"/>
        <v>#N/A</v>
      </c>
      <c r="Y1243" s="1" t="e">
        <f t="shared" si="199"/>
        <v>#N/A</v>
      </c>
      <c r="Z1243" s="1">
        <v>76.974976999999996</v>
      </c>
      <c r="AA1243" s="1">
        <v>28.613022000000001</v>
      </c>
    </row>
    <row r="1244" spans="1:27" ht="90">
      <c r="A1244" s="1">
        <f t="shared" si="200"/>
        <v>1241</v>
      </c>
      <c r="B1244" s="1" t="s">
        <v>2175</v>
      </c>
      <c r="C1244" s="2">
        <v>1822212</v>
      </c>
      <c r="D1244" s="3" t="s">
        <v>2447</v>
      </c>
      <c r="E1244" s="3" t="s">
        <v>2448</v>
      </c>
      <c r="F1244" s="1">
        <v>0</v>
      </c>
      <c r="G1244" s="1">
        <v>0</v>
      </c>
      <c r="H1244" s="1">
        <v>0</v>
      </c>
      <c r="I1244" s="1">
        <v>0</v>
      </c>
      <c r="J1244" s="1">
        <v>0</v>
      </c>
      <c r="K1244" s="1">
        <v>0</v>
      </c>
      <c r="L1244" s="1">
        <v>0</v>
      </c>
      <c r="M1244" s="1">
        <v>0</v>
      </c>
      <c r="N1244" s="1">
        <v>0</v>
      </c>
      <c r="O1244" s="1">
        <v>0</v>
      </c>
      <c r="P1244" s="1">
        <f t="shared" si="191"/>
        <v>0</v>
      </c>
      <c r="Q1244" s="1" t="e">
        <f t="shared" si="195"/>
        <v>#N/A</v>
      </c>
      <c r="R1244" s="1" t="e">
        <f t="shared" si="198"/>
        <v>#N/A</v>
      </c>
      <c r="S1244" s="1">
        <v>80</v>
      </c>
      <c r="T1244" s="1">
        <v>60</v>
      </c>
      <c r="U1244" s="1">
        <v>2</v>
      </c>
      <c r="V1244" s="1">
        <v>18</v>
      </c>
      <c r="W1244" s="1">
        <f t="shared" si="192"/>
        <v>20</v>
      </c>
      <c r="X1244" s="1" t="e">
        <f t="shared" si="196"/>
        <v>#N/A</v>
      </c>
      <c r="Y1244" s="1" t="e">
        <f t="shared" si="199"/>
        <v>#N/A</v>
      </c>
      <c r="Z1244" s="1">
        <v>76.861714000000006</v>
      </c>
      <c r="AA1244" s="1">
        <v>28.557081</v>
      </c>
    </row>
    <row r="1245" spans="1:27" ht="75">
      <c r="A1245" s="1">
        <f t="shared" si="200"/>
        <v>1242</v>
      </c>
      <c r="B1245" s="1" t="s">
        <v>2175</v>
      </c>
      <c r="C1245" s="2">
        <v>1822213</v>
      </c>
      <c r="D1245" s="3" t="s">
        <v>2449</v>
      </c>
      <c r="E1245" s="3" t="s">
        <v>2450</v>
      </c>
      <c r="F1245" s="1">
        <v>0</v>
      </c>
      <c r="G1245" s="1">
        <v>0</v>
      </c>
      <c r="H1245" s="1">
        <v>0</v>
      </c>
      <c r="I1245" s="1">
        <v>0</v>
      </c>
      <c r="J1245" s="1">
        <v>0</v>
      </c>
      <c r="K1245" s="1">
        <v>0</v>
      </c>
      <c r="L1245" s="1">
        <v>0</v>
      </c>
      <c r="M1245" s="1">
        <v>0</v>
      </c>
      <c r="N1245" s="1">
        <v>0</v>
      </c>
      <c r="O1245" s="1">
        <v>0</v>
      </c>
      <c r="P1245" s="1">
        <f t="shared" si="191"/>
        <v>0</v>
      </c>
      <c r="Q1245" s="1" t="e">
        <f t="shared" si="195"/>
        <v>#N/A</v>
      </c>
      <c r="R1245" s="1" t="e">
        <f t="shared" si="198"/>
        <v>#N/A</v>
      </c>
      <c r="S1245" s="1">
        <v>40</v>
      </c>
      <c r="T1245" s="1">
        <v>30</v>
      </c>
      <c r="U1245" s="1">
        <v>1</v>
      </c>
      <c r="V1245" s="1">
        <v>9</v>
      </c>
      <c r="W1245" s="1">
        <f t="shared" si="192"/>
        <v>10</v>
      </c>
      <c r="X1245" s="1" t="e">
        <f t="shared" si="196"/>
        <v>#N/A</v>
      </c>
      <c r="Y1245" s="1" t="e">
        <f t="shared" si="199"/>
        <v>#N/A</v>
      </c>
      <c r="Z1245" s="1">
        <v>76.913511999999997</v>
      </c>
      <c r="AA1245" s="1">
        <v>28.600097999999999</v>
      </c>
    </row>
    <row r="1246" spans="1:27" ht="45">
      <c r="A1246" s="1">
        <f t="shared" si="200"/>
        <v>1243</v>
      </c>
      <c r="B1246" s="1" t="s">
        <v>2175</v>
      </c>
      <c r="C1246" s="2">
        <v>1822214</v>
      </c>
      <c r="D1246" s="3" t="s">
        <v>2451</v>
      </c>
      <c r="E1246" s="3" t="s">
        <v>2452</v>
      </c>
      <c r="F1246" s="1">
        <v>0</v>
      </c>
      <c r="G1246" s="1">
        <v>0</v>
      </c>
      <c r="H1246" s="1">
        <v>0</v>
      </c>
      <c r="I1246" s="1">
        <v>0</v>
      </c>
      <c r="J1246" s="1">
        <v>0</v>
      </c>
      <c r="K1246" s="1">
        <f t="shared" si="197"/>
        <v>0</v>
      </c>
      <c r="L1246" s="1">
        <v>40</v>
      </c>
      <c r="M1246" s="1">
        <v>30</v>
      </c>
      <c r="N1246" s="1">
        <v>1</v>
      </c>
      <c r="O1246" s="1">
        <v>9</v>
      </c>
      <c r="P1246" s="1">
        <f t="shared" si="191"/>
        <v>10</v>
      </c>
      <c r="Q1246" s="1" t="e">
        <f t="shared" si="195"/>
        <v>#N/A</v>
      </c>
      <c r="R1246" s="1" t="e">
        <f t="shared" si="198"/>
        <v>#N/A</v>
      </c>
      <c r="S1246" s="1">
        <v>0</v>
      </c>
      <c r="T1246" s="1">
        <v>0</v>
      </c>
      <c r="U1246" s="1">
        <v>0</v>
      </c>
      <c r="V1246" s="1">
        <v>0</v>
      </c>
      <c r="W1246" s="1">
        <f t="shared" si="192"/>
        <v>0</v>
      </c>
      <c r="X1246" s="1" t="e">
        <f t="shared" si="196"/>
        <v>#N/A</v>
      </c>
      <c r="Y1246" s="1" t="e">
        <f t="shared" si="199"/>
        <v>#N/A</v>
      </c>
      <c r="Z1246" s="1">
        <v>76.973366999999996</v>
      </c>
      <c r="AA1246" s="1">
        <v>28.604337999999998</v>
      </c>
    </row>
    <row r="1247" spans="1:27" ht="60">
      <c r="A1247" s="1">
        <f t="shared" si="200"/>
        <v>1244</v>
      </c>
      <c r="B1247" s="1" t="s">
        <v>2175</v>
      </c>
      <c r="C1247" s="2">
        <v>1822215</v>
      </c>
      <c r="D1247" s="3" t="s">
        <v>2453</v>
      </c>
      <c r="E1247" s="3" t="s">
        <v>2454</v>
      </c>
      <c r="F1247" s="1">
        <v>0</v>
      </c>
      <c r="G1247" s="1">
        <v>0</v>
      </c>
      <c r="H1247" s="1">
        <v>0</v>
      </c>
      <c r="I1247" s="1">
        <v>0</v>
      </c>
      <c r="J1247" s="1">
        <v>0</v>
      </c>
      <c r="K1247" s="1">
        <f t="shared" si="197"/>
        <v>0</v>
      </c>
      <c r="L1247" s="1">
        <v>0</v>
      </c>
      <c r="M1247" s="1">
        <v>0</v>
      </c>
      <c r="N1247" s="1">
        <v>0</v>
      </c>
      <c r="O1247" s="1">
        <v>0</v>
      </c>
      <c r="P1247" s="1">
        <f t="shared" si="191"/>
        <v>0</v>
      </c>
      <c r="Q1247" s="1" t="e">
        <f t="shared" ref="Q1247:Q1278" si="201">VLOOKUP(C1247,0,12,0)+VLOOKUP(C1247,0,12,0)</f>
        <v>#N/A</v>
      </c>
      <c r="R1247" s="1" t="e">
        <f t="shared" si="198"/>
        <v>#N/A</v>
      </c>
      <c r="S1247" s="1">
        <v>0</v>
      </c>
      <c r="T1247" s="1">
        <v>0</v>
      </c>
      <c r="U1247" s="1">
        <v>0</v>
      </c>
      <c r="V1247" s="1">
        <v>0</v>
      </c>
      <c r="W1247" s="1">
        <f t="shared" si="192"/>
        <v>0</v>
      </c>
      <c r="X1247" s="1" t="e">
        <f t="shared" ref="X1247:X1278" si="202">VLOOKUP(C1247,0,12,0)+VLOOKUP(C1247,0,12,0)</f>
        <v>#N/A</v>
      </c>
      <c r="Y1247" s="1" t="e">
        <f t="shared" si="199"/>
        <v>#N/A</v>
      </c>
      <c r="Z1247" s="1">
        <v>76.989740999999995</v>
      </c>
      <c r="AA1247" s="1">
        <v>28.614267000000002</v>
      </c>
    </row>
    <row r="1248" spans="1:27" ht="75">
      <c r="A1248" s="1">
        <f t="shared" si="200"/>
        <v>1245</v>
      </c>
      <c r="B1248" s="1" t="s">
        <v>2175</v>
      </c>
      <c r="C1248" s="2">
        <v>1822216</v>
      </c>
      <c r="D1248" s="3" t="s">
        <v>2455</v>
      </c>
      <c r="E1248" s="3" t="s">
        <v>2456</v>
      </c>
      <c r="F1248" s="1">
        <v>0</v>
      </c>
      <c r="G1248" s="1">
        <v>0</v>
      </c>
      <c r="H1248" s="1">
        <v>0</v>
      </c>
      <c r="I1248" s="1">
        <v>0</v>
      </c>
      <c r="J1248" s="1">
        <v>0</v>
      </c>
      <c r="K1248" s="1">
        <v>0</v>
      </c>
      <c r="L1248" s="1">
        <v>0</v>
      </c>
      <c r="M1248" s="1">
        <v>0</v>
      </c>
      <c r="N1248" s="1">
        <v>0</v>
      </c>
      <c r="O1248" s="1">
        <v>0</v>
      </c>
      <c r="P1248" s="1">
        <f t="shared" si="191"/>
        <v>0</v>
      </c>
      <c r="Q1248" s="1" t="e">
        <f t="shared" si="201"/>
        <v>#N/A</v>
      </c>
      <c r="R1248" s="1" t="e">
        <f t="shared" si="198"/>
        <v>#N/A</v>
      </c>
      <c r="S1248" s="1">
        <v>40</v>
      </c>
      <c r="T1248" s="1">
        <v>30</v>
      </c>
      <c r="U1248" s="1">
        <v>1</v>
      </c>
      <c r="V1248" s="1">
        <v>9</v>
      </c>
      <c r="W1248" s="1">
        <f t="shared" si="192"/>
        <v>10</v>
      </c>
      <c r="X1248" s="1" t="e">
        <f t="shared" si="202"/>
        <v>#N/A</v>
      </c>
      <c r="Y1248" s="1" t="e">
        <f t="shared" si="199"/>
        <v>#N/A</v>
      </c>
      <c r="Z1248" s="1">
        <v>76.998987</v>
      </c>
      <c r="AA1248" s="1">
        <v>28.613610000000001</v>
      </c>
    </row>
    <row r="1249" spans="1:27" ht="75">
      <c r="A1249" s="1">
        <f t="shared" si="200"/>
        <v>1246</v>
      </c>
      <c r="B1249" s="1" t="s">
        <v>2175</v>
      </c>
      <c r="C1249" s="2">
        <v>1822217</v>
      </c>
      <c r="D1249" s="3" t="s">
        <v>2457</v>
      </c>
      <c r="E1249" s="3" t="s">
        <v>2458</v>
      </c>
      <c r="F1249" s="1">
        <v>40</v>
      </c>
      <c r="G1249" s="1">
        <v>30</v>
      </c>
      <c r="H1249" s="1">
        <v>1</v>
      </c>
      <c r="I1249" s="1">
        <v>9</v>
      </c>
      <c r="J1249" s="1">
        <v>10</v>
      </c>
      <c r="K1249" s="1">
        <f t="shared" si="197"/>
        <v>10</v>
      </c>
      <c r="L1249" s="1">
        <v>0</v>
      </c>
      <c r="M1249" s="1">
        <v>0</v>
      </c>
      <c r="N1249" s="1">
        <v>0</v>
      </c>
      <c r="O1249" s="1">
        <v>0</v>
      </c>
      <c r="P1249" s="1">
        <f t="shared" si="191"/>
        <v>0</v>
      </c>
      <c r="Q1249" s="1" t="e">
        <f t="shared" si="201"/>
        <v>#N/A</v>
      </c>
      <c r="R1249" s="1" t="e">
        <f t="shared" si="198"/>
        <v>#N/A</v>
      </c>
      <c r="S1249" s="1">
        <v>0</v>
      </c>
      <c r="T1249" s="1">
        <v>0</v>
      </c>
      <c r="U1249" s="1">
        <v>0</v>
      </c>
      <c r="V1249" s="1">
        <v>0</v>
      </c>
      <c r="W1249" s="1">
        <f t="shared" si="192"/>
        <v>0</v>
      </c>
      <c r="X1249" s="1" t="e">
        <f t="shared" si="202"/>
        <v>#N/A</v>
      </c>
      <c r="Y1249" s="1" t="e">
        <f t="shared" si="199"/>
        <v>#N/A</v>
      </c>
      <c r="Z1249" s="1">
        <v>76.979213999999999</v>
      </c>
      <c r="AA1249" s="1">
        <v>28.615006999999999</v>
      </c>
    </row>
    <row r="1250" spans="1:27" ht="75">
      <c r="A1250" s="1">
        <f t="shared" si="200"/>
        <v>1247</v>
      </c>
      <c r="B1250" s="1" t="s">
        <v>2175</v>
      </c>
      <c r="C1250" s="2">
        <v>1822218</v>
      </c>
      <c r="D1250" s="3" t="s">
        <v>2459</v>
      </c>
      <c r="E1250" s="3" t="s">
        <v>2460</v>
      </c>
      <c r="F1250" s="1">
        <v>0</v>
      </c>
      <c r="G1250" s="1">
        <v>0</v>
      </c>
      <c r="H1250" s="1">
        <v>0</v>
      </c>
      <c r="I1250" s="1">
        <v>0</v>
      </c>
      <c r="J1250" s="1">
        <v>0</v>
      </c>
      <c r="K1250" s="1">
        <f t="shared" si="197"/>
        <v>0</v>
      </c>
      <c r="L1250" s="1">
        <v>0</v>
      </c>
      <c r="M1250" s="1">
        <v>0</v>
      </c>
      <c r="N1250" s="1">
        <v>0</v>
      </c>
      <c r="O1250" s="1">
        <v>0</v>
      </c>
      <c r="P1250" s="1">
        <f t="shared" ref="P1250:P1313" si="203">N1250+O1250</f>
        <v>0</v>
      </c>
      <c r="Q1250" s="1" t="e">
        <f t="shared" si="201"/>
        <v>#N/A</v>
      </c>
      <c r="R1250" s="1" t="e">
        <f t="shared" si="198"/>
        <v>#N/A</v>
      </c>
      <c r="S1250" s="1">
        <v>80</v>
      </c>
      <c r="T1250" s="1">
        <v>60</v>
      </c>
      <c r="U1250" s="1">
        <v>2</v>
      </c>
      <c r="V1250" s="1">
        <v>18</v>
      </c>
      <c r="W1250" s="1">
        <f t="shared" ref="W1250:W1313" si="204">U1250+V1250</f>
        <v>20</v>
      </c>
      <c r="X1250" s="1" t="e">
        <f t="shared" si="202"/>
        <v>#N/A</v>
      </c>
      <c r="Y1250" s="1" t="e">
        <f t="shared" si="199"/>
        <v>#N/A</v>
      </c>
      <c r="Z1250" s="1">
        <v>76.976241000000002</v>
      </c>
      <c r="AA1250" s="1">
        <v>28.600574999999999</v>
      </c>
    </row>
    <row r="1251" spans="1:27" ht="75">
      <c r="A1251" s="1">
        <f t="shared" si="200"/>
        <v>1248</v>
      </c>
      <c r="B1251" s="1" t="s">
        <v>2175</v>
      </c>
      <c r="C1251" s="2">
        <v>1822220</v>
      </c>
      <c r="D1251" s="3" t="s">
        <v>2461</v>
      </c>
      <c r="E1251" s="3" t="s">
        <v>2462</v>
      </c>
      <c r="F1251" s="1">
        <v>120</v>
      </c>
      <c r="G1251" s="1">
        <v>90</v>
      </c>
      <c r="H1251" s="1">
        <v>3</v>
      </c>
      <c r="I1251" s="1">
        <v>27</v>
      </c>
      <c r="J1251" s="1">
        <v>30</v>
      </c>
      <c r="K1251" s="1">
        <f t="shared" si="197"/>
        <v>30</v>
      </c>
      <c r="L1251" s="1">
        <v>0</v>
      </c>
      <c r="M1251" s="1">
        <v>0</v>
      </c>
      <c r="N1251" s="1">
        <v>0</v>
      </c>
      <c r="O1251" s="1">
        <v>0</v>
      </c>
      <c r="P1251" s="1">
        <f t="shared" si="203"/>
        <v>0</v>
      </c>
      <c r="Q1251" s="1" t="e">
        <f t="shared" si="201"/>
        <v>#N/A</v>
      </c>
      <c r="R1251" s="1" t="e">
        <f t="shared" si="198"/>
        <v>#N/A</v>
      </c>
      <c r="S1251" s="1">
        <v>0</v>
      </c>
      <c r="T1251" s="1">
        <v>0</v>
      </c>
      <c r="U1251" s="1">
        <v>0</v>
      </c>
      <c r="V1251" s="1">
        <v>0</v>
      </c>
      <c r="W1251" s="1">
        <f t="shared" si="204"/>
        <v>0</v>
      </c>
      <c r="X1251" s="1" t="e">
        <f t="shared" si="202"/>
        <v>#N/A</v>
      </c>
      <c r="Y1251" s="1" t="e">
        <f t="shared" si="199"/>
        <v>#N/A</v>
      </c>
      <c r="Z1251" s="1">
        <v>76.962985000000003</v>
      </c>
      <c r="AA1251" s="1">
        <v>28.635431000000001</v>
      </c>
    </row>
    <row r="1252" spans="1:27" ht="75">
      <c r="A1252" s="1">
        <f t="shared" si="200"/>
        <v>1249</v>
      </c>
      <c r="B1252" s="1" t="s">
        <v>2175</v>
      </c>
      <c r="C1252" s="2">
        <v>1822221</v>
      </c>
      <c r="D1252" s="3" t="s">
        <v>2463</v>
      </c>
      <c r="E1252" s="3" t="s">
        <v>2464</v>
      </c>
      <c r="F1252" s="1">
        <v>40</v>
      </c>
      <c r="G1252" s="1">
        <v>30</v>
      </c>
      <c r="H1252" s="1">
        <v>1</v>
      </c>
      <c r="I1252" s="1">
        <v>9</v>
      </c>
      <c r="J1252" s="1">
        <v>10</v>
      </c>
      <c r="K1252" s="1">
        <f t="shared" si="197"/>
        <v>10</v>
      </c>
      <c r="L1252" s="1">
        <v>0</v>
      </c>
      <c r="M1252" s="1">
        <v>0</v>
      </c>
      <c r="N1252" s="1">
        <v>0</v>
      </c>
      <c r="O1252" s="1">
        <v>0</v>
      </c>
      <c r="P1252" s="1">
        <f t="shared" si="203"/>
        <v>0</v>
      </c>
      <c r="Q1252" s="1" t="e">
        <f t="shared" si="201"/>
        <v>#N/A</v>
      </c>
      <c r="R1252" s="1" t="e">
        <f t="shared" si="198"/>
        <v>#N/A</v>
      </c>
      <c r="S1252" s="1">
        <v>0</v>
      </c>
      <c r="T1252" s="1">
        <v>0</v>
      </c>
      <c r="U1252" s="1">
        <v>0</v>
      </c>
      <c r="V1252" s="1">
        <v>0</v>
      </c>
      <c r="W1252" s="1">
        <f t="shared" si="204"/>
        <v>0</v>
      </c>
      <c r="X1252" s="1" t="e">
        <f t="shared" si="202"/>
        <v>#N/A</v>
      </c>
      <c r="Y1252" s="1" t="e">
        <f t="shared" si="199"/>
        <v>#N/A</v>
      </c>
      <c r="Z1252" s="1">
        <v>76.968012000000002</v>
      </c>
      <c r="AA1252" s="1">
        <v>28.618841</v>
      </c>
    </row>
    <row r="1253" spans="1:27" ht="90">
      <c r="A1253" s="1">
        <f t="shared" si="200"/>
        <v>1250</v>
      </c>
      <c r="B1253" s="1" t="s">
        <v>2175</v>
      </c>
      <c r="C1253" s="2">
        <v>1822222</v>
      </c>
      <c r="D1253" s="3" t="s">
        <v>2465</v>
      </c>
      <c r="E1253" s="3" t="s">
        <v>2466</v>
      </c>
      <c r="F1253" s="1">
        <v>40</v>
      </c>
      <c r="G1253" s="1">
        <v>30</v>
      </c>
      <c r="H1253" s="1">
        <v>1</v>
      </c>
      <c r="I1253" s="1">
        <v>9</v>
      </c>
      <c r="J1253" s="1">
        <v>10</v>
      </c>
      <c r="K1253" s="1">
        <f t="shared" si="197"/>
        <v>10</v>
      </c>
      <c r="L1253" s="1">
        <v>0</v>
      </c>
      <c r="M1253" s="1">
        <v>0</v>
      </c>
      <c r="N1253" s="1">
        <v>0</v>
      </c>
      <c r="O1253" s="1">
        <v>0</v>
      </c>
      <c r="P1253" s="1">
        <f t="shared" si="203"/>
        <v>0</v>
      </c>
      <c r="Q1253" s="1" t="e">
        <f t="shared" si="201"/>
        <v>#N/A</v>
      </c>
      <c r="R1253" s="1" t="e">
        <f t="shared" si="198"/>
        <v>#N/A</v>
      </c>
      <c r="S1253" s="1">
        <v>0</v>
      </c>
      <c r="T1253" s="1">
        <v>0</v>
      </c>
      <c r="U1253" s="1">
        <v>0</v>
      </c>
      <c r="V1253" s="1">
        <v>0</v>
      </c>
      <c r="W1253" s="1">
        <f t="shared" si="204"/>
        <v>0</v>
      </c>
      <c r="X1253" s="1" t="e">
        <f t="shared" si="202"/>
        <v>#N/A</v>
      </c>
      <c r="Y1253" s="1" t="e">
        <f t="shared" si="199"/>
        <v>#N/A</v>
      </c>
      <c r="Z1253" s="1">
        <v>76.987249000000006</v>
      </c>
      <c r="AA1253" s="1">
        <v>28.618497000000001</v>
      </c>
    </row>
    <row r="1254" spans="1:27" ht="105">
      <c r="A1254" s="1">
        <f t="shared" si="200"/>
        <v>1251</v>
      </c>
      <c r="B1254" s="1" t="s">
        <v>2175</v>
      </c>
      <c r="C1254" s="2">
        <v>1822224</v>
      </c>
      <c r="D1254" s="3" t="s">
        <v>2467</v>
      </c>
      <c r="E1254" s="3" t="s">
        <v>2468</v>
      </c>
      <c r="F1254" s="1">
        <v>80</v>
      </c>
      <c r="G1254" s="1">
        <v>60</v>
      </c>
      <c r="H1254" s="1">
        <v>2</v>
      </c>
      <c r="I1254" s="1">
        <v>18</v>
      </c>
      <c r="J1254" s="1">
        <v>20</v>
      </c>
      <c r="K1254" s="1">
        <f t="shared" si="197"/>
        <v>20</v>
      </c>
      <c r="L1254" s="1">
        <v>0</v>
      </c>
      <c r="M1254" s="1">
        <v>0</v>
      </c>
      <c r="N1254" s="1">
        <v>0</v>
      </c>
      <c r="O1254" s="1">
        <v>0</v>
      </c>
      <c r="P1254" s="1">
        <f t="shared" si="203"/>
        <v>0</v>
      </c>
      <c r="Q1254" s="1" t="e">
        <f t="shared" si="201"/>
        <v>#N/A</v>
      </c>
      <c r="R1254" s="1" t="e">
        <f t="shared" si="198"/>
        <v>#N/A</v>
      </c>
      <c r="S1254" s="1">
        <v>0</v>
      </c>
      <c r="T1254" s="1">
        <v>0</v>
      </c>
      <c r="U1254" s="1">
        <v>0</v>
      </c>
      <c r="V1254" s="1">
        <v>0</v>
      </c>
      <c r="W1254" s="1">
        <f t="shared" si="204"/>
        <v>0</v>
      </c>
      <c r="X1254" s="1" t="e">
        <f t="shared" si="202"/>
        <v>#N/A</v>
      </c>
      <c r="Y1254" s="1" t="e">
        <f t="shared" si="199"/>
        <v>#N/A</v>
      </c>
      <c r="Z1254" s="1">
        <v>76.967844999999997</v>
      </c>
      <c r="AA1254" s="1">
        <v>28.609791000000001</v>
      </c>
    </row>
    <row r="1255" spans="1:27" ht="90">
      <c r="A1255" s="1">
        <f t="shared" si="200"/>
        <v>1252</v>
      </c>
      <c r="B1255" s="1" t="s">
        <v>2175</v>
      </c>
      <c r="C1255" s="2">
        <v>1822225</v>
      </c>
      <c r="D1255" s="3" t="s">
        <v>2469</v>
      </c>
      <c r="E1255" s="3" t="s">
        <v>2470</v>
      </c>
      <c r="F1255" s="1">
        <v>40</v>
      </c>
      <c r="G1255" s="1">
        <v>30</v>
      </c>
      <c r="H1255" s="1">
        <v>1</v>
      </c>
      <c r="I1255" s="1">
        <v>9</v>
      </c>
      <c r="J1255" s="1">
        <v>10</v>
      </c>
      <c r="K1255" s="1">
        <f t="shared" si="197"/>
        <v>10</v>
      </c>
      <c r="L1255" s="1">
        <v>0</v>
      </c>
      <c r="M1255" s="1">
        <v>0</v>
      </c>
      <c r="N1255" s="1">
        <v>0</v>
      </c>
      <c r="O1255" s="1">
        <v>0</v>
      </c>
      <c r="P1255" s="1">
        <f t="shared" si="203"/>
        <v>0</v>
      </c>
      <c r="Q1255" s="1" t="e">
        <f t="shared" si="201"/>
        <v>#N/A</v>
      </c>
      <c r="R1255" s="1" t="e">
        <f t="shared" si="198"/>
        <v>#N/A</v>
      </c>
      <c r="S1255" s="1">
        <v>0</v>
      </c>
      <c r="T1255" s="1">
        <v>0</v>
      </c>
      <c r="U1255" s="1">
        <v>0</v>
      </c>
      <c r="V1255" s="1">
        <v>0</v>
      </c>
      <c r="W1255" s="1">
        <f t="shared" si="204"/>
        <v>0</v>
      </c>
      <c r="X1255" s="1" t="e">
        <f t="shared" si="202"/>
        <v>#N/A</v>
      </c>
      <c r="Y1255" s="1" t="e">
        <f t="shared" si="199"/>
        <v>#N/A</v>
      </c>
      <c r="Z1255" s="1">
        <v>76.921926999999997</v>
      </c>
      <c r="AA1255" s="1">
        <v>28.532095999999999</v>
      </c>
    </row>
    <row r="1256" spans="1:27" ht="75">
      <c r="A1256" s="1">
        <f t="shared" si="200"/>
        <v>1253</v>
      </c>
      <c r="B1256" s="1" t="s">
        <v>2175</v>
      </c>
      <c r="C1256" s="2">
        <v>1822226</v>
      </c>
      <c r="D1256" s="3" t="s">
        <v>2471</v>
      </c>
      <c r="E1256" s="3" t="s">
        <v>2472</v>
      </c>
      <c r="F1256" s="1">
        <v>0</v>
      </c>
      <c r="G1256" s="1">
        <v>0</v>
      </c>
      <c r="H1256" s="1">
        <v>0</v>
      </c>
      <c r="I1256" s="1">
        <v>0</v>
      </c>
      <c r="J1256" s="1">
        <v>0</v>
      </c>
      <c r="K1256" s="1">
        <f t="shared" si="197"/>
        <v>0</v>
      </c>
      <c r="L1256" s="1">
        <v>0</v>
      </c>
      <c r="M1256" s="1">
        <v>0</v>
      </c>
      <c r="N1256" s="1">
        <v>0</v>
      </c>
      <c r="O1256" s="1">
        <v>0</v>
      </c>
      <c r="P1256" s="1">
        <f t="shared" si="203"/>
        <v>0</v>
      </c>
      <c r="Q1256" s="1" t="e">
        <f t="shared" si="201"/>
        <v>#N/A</v>
      </c>
      <c r="R1256" s="1" t="e">
        <f t="shared" si="198"/>
        <v>#N/A</v>
      </c>
      <c r="S1256" s="1">
        <v>40</v>
      </c>
      <c r="T1256" s="1">
        <v>30</v>
      </c>
      <c r="U1256" s="1">
        <v>1</v>
      </c>
      <c r="V1256" s="1">
        <v>9</v>
      </c>
      <c r="W1256" s="1">
        <f t="shared" si="204"/>
        <v>10</v>
      </c>
      <c r="X1256" s="1" t="e">
        <f t="shared" si="202"/>
        <v>#N/A</v>
      </c>
      <c r="Y1256" s="1" t="e">
        <f t="shared" si="199"/>
        <v>#N/A</v>
      </c>
      <c r="Z1256" s="1">
        <v>76.977024999999998</v>
      </c>
      <c r="AA1256" s="1">
        <v>28.614073000000001</v>
      </c>
    </row>
    <row r="1257" spans="1:27" ht="75">
      <c r="A1257" s="1">
        <f t="shared" si="200"/>
        <v>1254</v>
      </c>
      <c r="B1257" s="1" t="s">
        <v>2175</v>
      </c>
      <c r="C1257" s="2">
        <v>1822227</v>
      </c>
      <c r="D1257" s="3" t="s">
        <v>2473</v>
      </c>
      <c r="E1257" s="3" t="s">
        <v>2474</v>
      </c>
      <c r="F1257" s="1">
        <v>40</v>
      </c>
      <c r="G1257" s="1">
        <v>30</v>
      </c>
      <c r="H1257" s="1">
        <v>1</v>
      </c>
      <c r="I1257" s="1">
        <v>9</v>
      </c>
      <c r="J1257" s="1">
        <v>10</v>
      </c>
      <c r="K1257" s="1">
        <f t="shared" si="197"/>
        <v>10</v>
      </c>
      <c r="L1257" s="1">
        <v>0</v>
      </c>
      <c r="M1257" s="1">
        <v>0</v>
      </c>
      <c r="N1257" s="1">
        <v>0</v>
      </c>
      <c r="O1257" s="1">
        <v>0</v>
      </c>
      <c r="P1257" s="1">
        <f t="shared" si="203"/>
        <v>0</v>
      </c>
      <c r="Q1257" s="1" t="e">
        <f t="shared" si="201"/>
        <v>#N/A</v>
      </c>
      <c r="R1257" s="1" t="e">
        <f t="shared" si="198"/>
        <v>#N/A</v>
      </c>
      <c r="S1257" s="1">
        <v>0</v>
      </c>
      <c r="T1257" s="1">
        <v>0</v>
      </c>
      <c r="U1257" s="1">
        <v>0</v>
      </c>
      <c r="V1257" s="1">
        <v>0</v>
      </c>
      <c r="W1257" s="1">
        <f t="shared" si="204"/>
        <v>0</v>
      </c>
      <c r="X1257" s="1" t="e">
        <f t="shared" si="202"/>
        <v>#N/A</v>
      </c>
      <c r="Y1257" s="1" t="e">
        <f t="shared" si="199"/>
        <v>#N/A</v>
      </c>
      <c r="Z1257" s="1">
        <v>76.965996000000004</v>
      </c>
      <c r="AA1257" s="1">
        <v>28.608639</v>
      </c>
    </row>
    <row r="1258" spans="1:27" ht="75">
      <c r="A1258" s="1">
        <f t="shared" si="200"/>
        <v>1255</v>
      </c>
      <c r="B1258" s="1" t="s">
        <v>2175</v>
      </c>
      <c r="C1258" s="2">
        <v>1822228</v>
      </c>
      <c r="D1258" s="3" t="s">
        <v>2475</v>
      </c>
      <c r="E1258" s="3" t="s">
        <v>2476</v>
      </c>
      <c r="F1258" s="1">
        <v>80</v>
      </c>
      <c r="G1258" s="1">
        <v>60</v>
      </c>
      <c r="H1258" s="1">
        <v>2</v>
      </c>
      <c r="I1258" s="1">
        <v>18</v>
      </c>
      <c r="J1258" s="1">
        <v>20</v>
      </c>
      <c r="K1258" s="1">
        <f t="shared" si="197"/>
        <v>20</v>
      </c>
      <c r="L1258" s="1">
        <v>0</v>
      </c>
      <c r="M1258" s="1">
        <v>0</v>
      </c>
      <c r="N1258" s="1">
        <v>0</v>
      </c>
      <c r="O1258" s="1">
        <v>0</v>
      </c>
      <c r="P1258" s="1">
        <f t="shared" si="203"/>
        <v>0</v>
      </c>
      <c r="Q1258" s="1" t="e">
        <f t="shared" si="201"/>
        <v>#N/A</v>
      </c>
      <c r="R1258" s="1" t="e">
        <f t="shared" si="198"/>
        <v>#N/A</v>
      </c>
      <c r="S1258" s="1">
        <v>0</v>
      </c>
      <c r="T1258" s="1">
        <v>0</v>
      </c>
      <c r="U1258" s="1">
        <v>0</v>
      </c>
      <c r="V1258" s="1">
        <v>0</v>
      </c>
      <c r="W1258" s="1">
        <f t="shared" si="204"/>
        <v>0</v>
      </c>
      <c r="X1258" s="1" t="e">
        <f t="shared" si="202"/>
        <v>#N/A</v>
      </c>
      <c r="Y1258" s="1" t="e">
        <f t="shared" si="199"/>
        <v>#N/A</v>
      </c>
      <c r="Z1258" s="1">
        <v>76.967135999999996</v>
      </c>
      <c r="AA1258" s="1">
        <v>28.614393</v>
      </c>
    </row>
    <row r="1259" spans="1:27" ht="90">
      <c r="A1259" s="1">
        <f t="shared" si="200"/>
        <v>1256</v>
      </c>
      <c r="B1259" s="1" t="s">
        <v>2175</v>
      </c>
      <c r="C1259" s="2">
        <v>1822229</v>
      </c>
      <c r="D1259" s="3" t="s">
        <v>2477</v>
      </c>
      <c r="E1259" s="3" t="s">
        <v>2478</v>
      </c>
      <c r="F1259" s="1">
        <v>80</v>
      </c>
      <c r="G1259" s="1">
        <v>60</v>
      </c>
      <c r="H1259" s="1">
        <v>2</v>
      </c>
      <c r="I1259" s="1">
        <v>18</v>
      </c>
      <c r="J1259" s="1">
        <v>20</v>
      </c>
      <c r="K1259" s="1">
        <f t="shared" si="197"/>
        <v>20</v>
      </c>
      <c r="L1259" s="1">
        <v>0</v>
      </c>
      <c r="M1259" s="1">
        <v>0</v>
      </c>
      <c r="N1259" s="1">
        <v>0</v>
      </c>
      <c r="O1259" s="1">
        <v>0</v>
      </c>
      <c r="P1259" s="1">
        <f t="shared" si="203"/>
        <v>0</v>
      </c>
      <c r="Q1259" s="1" t="e">
        <f t="shared" si="201"/>
        <v>#N/A</v>
      </c>
      <c r="R1259" s="1" t="e">
        <f t="shared" si="198"/>
        <v>#N/A</v>
      </c>
      <c r="S1259" s="1">
        <v>0</v>
      </c>
      <c r="T1259" s="1">
        <v>0</v>
      </c>
      <c r="U1259" s="1">
        <v>0</v>
      </c>
      <c r="V1259" s="1">
        <v>0</v>
      </c>
      <c r="W1259" s="1">
        <f t="shared" si="204"/>
        <v>0</v>
      </c>
      <c r="X1259" s="1" t="e">
        <f t="shared" si="202"/>
        <v>#N/A</v>
      </c>
      <c r="Y1259" s="1" t="e">
        <f t="shared" si="199"/>
        <v>#N/A</v>
      </c>
      <c r="Z1259" s="1">
        <v>76.981499999999997</v>
      </c>
      <c r="AA1259" s="1">
        <v>28.597999999999999</v>
      </c>
    </row>
    <row r="1260" spans="1:27" ht="75">
      <c r="A1260" s="1">
        <f t="shared" si="200"/>
        <v>1257</v>
      </c>
      <c r="B1260" s="1" t="s">
        <v>2175</v>
      </c>
      <c r="C1260" s="2">
        <v>1822230</v>
      </c>
      <c r="D1260" s="3" t="s">
        <v>2479</v>
      </c>
      <c r="E1260" s="3" t="s">
        <v>2480</v>
      </c>
      <c r="F1260" s="1">
        <v>0</v>
      </c>
      <c r="G1260" s="1">
        <v>0</v>
      </c>
      <c r="H1260" s="1">
        <v>0</v>
      </c>
      <c r="I1260" s="1">
        <v>0</v>
      </c>
      <c r="J1260" s="1">
        <v>0</v>
      </c>
      <c r="K1260" s="1">
        <f t="shared" si="197"/>
        <v>0</v>
      </c>
      <c r="L1260" s="1">
        <v>0</v>
      </c>
      <c r="M1260" s="1">
        <v>0</v>
      </c>
      <c r="N1260" s="1">
        <v>0</v>
      </c>
      <c r="O1260" s="1">
        <v>0</v>
      </c>
      <c r="P1260" s="1">
        <f t="shared" si="203"/>
        <v>0</v>
      </c>
      <c r="Q1260" s="1" t="e">
        <f t="shared" si="201"/>
        <v>#N/A</v>
      </c>
      <c r="R1260" s="1" t="e">
        <f t="shared" si="198"/>
        <v>#N/A</v>
      </c>
      <c r="S1260" s="1">
        <v>40</v>
      </c>
      <c r="T1260" s="1">
        <v>30</v>
      </c>
      <c r="U1260" s="1">
        <v>1</v>
      </c>
      <c r="V1260" s="1">
        <v>9</v>
      </c>
      <c r="W1260" s="1">
        <f t="shared" si="204"/>
        <v>10</v>
      </c>
      <c r="X1260" s="1" t="e">
        <f t="shared" si="202"/>
        <v>#N/A</v>
      </c>
      <c r="Y1260" s="1" t="e">
        <f t="shared" si="199"/>
        <v>#N/A</v>
      </c>
      <c r="Z1260" s="1">
        <v>76.981596999999994</v>
      </c>
      <c r="AA1260" s="1">
        <v>28.597773</v>
      </c>
    </row>
    <row r="1261" spans="1:27" ht="75">
      <c r="A1261" s="1">
        <f t="shared" si="200"/>
        <v>1258</v>
      </c>
      <c r="B1261" s="1" t="s">
        <v>2175</v>
      </c>
      <c r="C1261" s="2">
        <v>1822231</v>
      </c>
      <c r="D1261" s="3" t="s">
        <v>2481</v>
      </c>
      <c r="E1261" s="3" t="s">
        <v>2478</v>
      </c>
      <c r="F1261" s="1">
        <v>0</v>
      </c>
      <c r="G1261" s="1">
        <v>0</v>
      </c>
      <c r="H1261" s="1">
        <v>0</v>
      </c>
      <c r="I1261" s="1">
        <v>0</v>
      </c>
      <c r="J1261" s="1">
        <v>0</v>
      </c>
      <c r="K1261" s="1">
        <f t="shared" si="197"/>
        <v>0</v>
      </c>
      <c r="L1261" s="1">
        <v>0</v>
      </c>
      <c r="M1261" s="1">
        <v>0</v>
      </c>
      <c r="N1261" s="1">
        <v>0</v>
      </c>
      <c r="O1261" s="1">
        <v>0</v>
      </c>
      <c r="P1261" s="1">
        <f t="shared" si="203"/>
        <v>0</v>
      </c>
      <c r="Q1261" s="1" t="e">
        <f t="shared" si="201"/>
        <v>#N/A</v>
      </c>
      <c r="R1261" s="1" t="e">
        <f t="shared" si="198"/>
        <v>#N/A</v>
      </c>
      <c r="S1261" s="1">
        <v>120</v>
      </c>
      <c r="T1261" s="1">
        <v>90</v>
      </c>
      <c r="U1261" s="1">
        <v>3</v>
      </c>
      <c r="V1261" s="1">
        <v>27</v>
      </c>
      <c r="W1261" s="1">
        <f t="shared" si="204"/>
        <v>30</v>
      </c>
      <c r="X1261" s="1" t="e">
        <f t="shared" si="202"/>
        <v>#N/A</v>
      </c>
      <c r="Y1261" s="1" t="e">
        <f t="shared" si="199"/>
        <v>#N/A</v>
      </c>
      <c r="Z1261" s="1">
        <v>76.999080000000006</v>
      </c>
      <c r="AA1261" s="1">
        <v>28.598991999999999</v>
      </c>
    </row>
    <row r="1262" spans="1:27" ht="60">
      <c r="A1262" s="1">
        <f t="shared" si="200"/>
        <v>1259</v>
      </c>
      <c r="B1262" s="1" t="s">
        <v>2175</v>
      </c>
      <c r="C1262" s="2">
        <v>1822233</v>
      </c>
      <c r="D1262" s="3" t="s">
        <v>2482</v>
      </c>
      <c r="E1262" s="3" t="s">
        <v>2483</v>
      </c>
      <c r="F1262" s="1">
        <v>0</v>
      </c>
      <c r="G1262" s="1">
        <v>0</v>
      </c>
      <c r="H1262" s="1">
        <v>0</v>
      </c>
      <c r="I1262" s="1">
        <v>0</v>
      </c>
      <c r="J1262" s="1">
        <v>0</v>
      </c>
      <c r="K1262" s="1">
        <f t="shared" si="197"/>
        <v>0</v>
      </c>
      <c r="L1262" s="1">
        <v>40</v>
      </c>
      <c r="M1262" s="1">
        <v>30</v>
      </c>
      <c r="N1262" s="1">
        <v>1</v>
      </c>
      <c r="O1262" s="1">
        <v>9</v>
      </c>
      <c r="P1262" s="1">
        <f t="shared" si="203"/>
        <v>10</v>
      </c>
      <c r="Q1262" s="1" t="e">
        <f t="shared" si="201"/>
        <v>#N/A</v>
      </c>
      <c r="R1262" s="1" t="e">
        <f t="shared" si="198"/>
        <v>#N/A</v>
      </c>
      <c r="S1262" s="1">
        <v>0</v>
      </c>
      <c r="T1262" s="1">
        <v>0</v>
      </c>
      <c r="U1262" s="1">
        <v>0</v>
      </c>
      <c r="V1262" s="1">
        <v>0</v>
      </c>
      <c r="W1262" s="1">
        <f t="shared" si="204"/>
        <v>0</v>
      </c>
      <c r="X1262" s="1" t="e">
        <f t="shared" si="202"/>
        <v>#N/A</v>
      </c>
      <c r="Y1262" s="1" t="e">
        <f t="shared" si="199"/>
        <v>#N/A</v>
      </c>
      <c r="Z1262" s="1">
        <v>76.985450999999998</v>
      </c>
      <c r="AA1262" s="1">
        <v>28.609013000000001</v>
      </c>
    </row>
    <row r="1263" spans="1:27" ht="75">
      <c r="A1263" s="1">
        <f t="shared" si="200"/>
        <v>1260</v>
      </c>
      <c r="B1263" s="1" t="s">
        <v>2175</v>
      </c>
      <c r="C1263" s="2">
        <v>1822234</v>
      </c>
      <c r="D1263" s="3" t="s">
        <v>2484</v>
      </c>
      <c r="E1263" s="3" t="s">
        <v>2485</v>
      </c>
      <c r="F1263" s="1">
        <v>120</v>
      </c>
      <c r="G1263" s="1">
        <v>90</v>
      </c>
      <c r="H1263" s="1">
        <v>3</v>
      </c>
      <c r="I1263" s="1">
        <v>27</v>
      </c>
      <c r="J1263" s="1">
        <v>30</v>
      </c>
      <c r="K1263" s="1">
        <f t="shared" si="197"/>
        <v>30</v>
      </c>
      <c r="L1263" s="1">
        <v>0</v>
      </c>
      <c r="M1263" s="1">
        <v>0</v>
      </c>
      <c r="N1263" s="1">
        <v>0</v>
      </c>
      <c r="O1263" s="1">
        <v>0</v>
      </c>
      <c r="P1263" s="1">
        <f t="shared" si="203"/>
        <v>0</v>
      </c>
      <c r="Q1263" s="1" t="e">
        <f t="shared" si="201"/>
        <v>#N/A</v>
      </c>
      <c r="R1263" s="1" t="e">
        <f t="shared" si="198"/>
        <v>#N/A</v>
      </c>
      <c r="S1263" s="1">
        <v>0</v>
      </c>
      <c r="T1263" s="1">
        <v>0</v>
      </c>
      <c r="U1263" s="1">
        <v>0</v>
      </c>
      <c r="V1263" s="1">
        <v>0</v>
      </c>
      <c r="W1263" s="1">
        <f t="shared" si="204"/>
        <v>0</v>
      </c>
      <c r="X1263" s="1" t="e">
        <f t="shared" si="202"/>
        <v>#N/A</v>
      </c>
      <c r="Y1263" s="1" t="e">
        <f t="shared" si="199"/>
        <v>#N/A</v>
      </c>
      <c r="Z1263" s="1">
        <v>77.014850999999993</v>
      </c>
      <c r="AA1263" s="1">
        <v>28.619624999999999</v>
      </c>
    </row>
    <row r="1264" spans="1:27" ht="75">
      <c r="A1264" s="1">
        <f t="shared" si="200"/>
        <v>1261</v>
      </c>
      <c r="B1264" s="1" t="s">
        <v>2175</v>
      </c>
      <c r="C1264" s="2">
        <v>1822235</v>
      </c>
      <c r="D1264" s="3" t="s">
        <v>2486</v>
      </c>
      <c r="E1264" s="3" t="s">
        <v>2487</v>
      </c>
      <c r="F1264" s="1">
        <v>0</v>
      </c>
      <c r="G1264" s="1">
        <v>0</v>
      </c>
      <c r="H1264" s="1">
        <v>0</v>
      </c>
      <c r="I1264" s="1">
        <v>0</v>
      </c>
      <c r="J1264" s="1">
        <v>0</v>
      </c>
      <c r="K1264" s="1">
        <v>0</v>
      </c>
      <c r="L1264" s="1">
        <v>0</v>
      </c>
      <c r="M1264" s="1">
        <v>0</v>
      </c>
      <c r="N1264" s="1">
        <v>0</v>
      </c>
      <c r="O1264" s="1">
        <v>0</v>
      </c>
      <c r="P1264" s="1">
        <v>0</v>
      </c>
      <c r="Q1264" s="1" t="e">
        <f t="shared" si="201"/>
        <v>#N/A</v>
      </c>
      <c r="R1264" s="1" t="e">
        <f t="shared" si="198"/>
        <v>#N/A</v>
      </c>
      <c r="S1264" s="1">
        <v>40</v>
      </c>
      <c r="T1264" s="1">
        <v>30</v>
      </c>
      <c r="U1264" s="1">
        <v>1</v>
      </c>
      <c r="V1264" s="1">
        <v>9</v>
      </c>
      <c r="W1264" s="1">
        <f t="shared" si="204"/>
        <v>10</v>
      </c>
      <c r="X1264" s="1" t="e">
        <f t="shared" si="202"/>
        <v>#N/A</v>
      </c>
      <c r="Y1264" s="1" t="e">
        <f t="shared" si="199"/>
        <v>#N/A</v>
      </c>
      <c r="Z1264" s="1">
        <v>77.013929000000005</v>
      </c>
      <c r="AA1264" s="1">
        <v>28.586051999999999</v>
      </c>
    </row>
    <row r="1265" spans="1:27" ht="45">
      <c r="A1265" s="1">
        <f t="shared" si="200"/>
        <v>1262</v>
      </c>
      <c r="B1265" s="1" t="s">
        <v>2175</v>
      </c>
      <c r="C1265" s="2">
        <v>1822236</v>
      </c>
      <c r="D1265" s="3" t="s">
        <v>2488</v>
      </c>
      <c r="E1265" s="3" t="s">
        <v>2489</v>
      </c>
      <c r="F1265" s="1">
        <v>0</v>
      </c>
      <c r="G1265" s="1">
        <v>0</v>
      </c>
      <c r="H1265" s="1">
        <v>0</v>
      </c>
      <c r="I1265" s="1">
        <v>0</v>
      </c>
      <c r="J1265" s="1">
        <v>0</v>
      </c>
      <c r="K1265" s="1">
        <f t="shared" si="197"/>
        <v>0</v>
      </c>
      <c r="L1265" s="1">
        <v>0</v>
      </c>
      <c r="M1265" s="1">
        <v>0</v>
      </c>
      <c r="N1265" s="1">
        <v>0</v>
      </c>
      <c r="O1265" s="1">
        <v>0</v>
      </c>
      <c r="P1265" s="1">
        <f t="shared" si="203"/>
        <v>0</v>
      </c>
      <c r="Q1265" s="1" t="e">
        <f t="shared" si="201"/>
        <v>#N/A</v>
      </c>
      <c r="R1265" s="1" t="e">
        <f t="shared" si="198"/>
        <v>#N/A</v>
      </c>
      <c r="S1265" s="1">
        <v>0</v>
      </c>
      <c r="T1265" s="1">
        <v>0</v>
      </c>
      <c r="U1265" s="1">
        <v>0</v>
      </c>
      <c r="V1265" s="1">
        <v>0</v>
      </c>
      <c r="W1265" s="1">
        <f t="shared" si="204"/>
        <v>0</v>
      </c>
      <c r="X1265" s="1" t="e">
        <f t="shared" si="202"/>
        <v>#N/A</v>
      </c>
      <c r="Y1265" s="1" t="e">
        <f t="shared" si="199"/>
        <v>#N/A</v>
      </c>
      <c r="Z1265" s="1">
        <v>77.012916000000004</v>
      </c>
      <c r="AA1265" s="1">
        <v>28.585201000000001</v>
      </c>
    </row>
    <row r="1266" spans="1:27" ht="90">
      <c r="A1266" s="1">
        <f t="shared" si="200"/>
        <v>1263</v>
      </c>
      <c r="B1266" s="1" t="s">
        <v>2175</v>
      </c>
      <c r="C1266" s="2">
        <v>1822239</v>
      </c>
      <c r="D1266" s="3" t="s">
        <v>2490</v>
      </c>
      <c r="E1266" s="3" t="s">
        <v>2491</v>
      </c>
      <c r="F1266" s="1">
        <v>80</v>
      </c>
      <c r="G1266" s="1">
        <v>60</v>
      </c>
      <c r="H1266" s="1">
        <v>2</v>
      </c>
      <c r="I1266" s="1">
        <v>18</v>
      </c>
      <c r="J1266" s="1">
        <v>20</v>
      </c>
      <c r="K1266" s="1">
        <f t="shared" si="197"/>
        <v>20</v>
      </c>
      <c r="L1266" s="1">
        <v>0</v>
      </c>
      <c r="M1266" s="1">
        <v>0</v>
      </c>
      <c r="N1266" s="1">
        <v>0</v>
      </c>
      <c r="O1266" s="1">
        <v>0</v>
      </c>
      <c r="P1266" s="1">
        <f t="shared" si="203"/>
        <v>0</v>
      </c>
      <c r="Q1266" s="1" t="e">
        <f t="shared" si="201"/>
        <v>#N/A</v>
      </c>
      <c r="R1266" s="1" t="e">
        <f t="shared" si="198"/>
        <v>#N/A</v>
      </c>
      <c r="S1266" s="1">
        <v>0</v>
      </c>
      <c r="T1266" s="1">
        <v>0</v>
      </c>
      <c r="U1266" s="1">
        <v>0</v>
      </c>
      <c r="V1266" s="1">
        <v>0</v>
      </c>
      <c r="W1266" s="1">
        <f t="shared" si="204"/>
        <v>0</v>
      </c>
      <c r="X1266" s="1" t="e">
        <f t="shared" si="202"/>
        <v>#N/A</v>
      </c>
      <c r="Y1266" s="1" t="e">
        <f t="shared" si="199"/>
        <v>#N/A</v>
      </c>
      <c r="Z1266" s="1">
        <v>76.991112999999999</v>
      </c>
      <c r="AA1266" s="1">
        <v>28.610938000000001</v>
      </c>
    </row>
    <row r="1267" spans="1:27" ht="105">
      <c r="A1267" s="1">
        <f t="shared" si="200"/>
        <v>1264</v>
      </c>
      <c r="B1267" s="1" t="s">
        <v>2175</v>
      </c>
      <c r="C1267" s="2">
        <v>1822240</v>
      </c>
      <c r="D1267" s="3" t="s">
        <v>2492</v>
      </c>
      <c r="E1267" s="3" t="s">
        <v>2493</v>
      </c>
      <c r="F1267" s="1">
        <v>0</v>
      </c>
      <c r="G1267" s="1">
        <v>0</v>
      </c>
      <c r="H1267" s="1">
        <v>0</v>
      </c>
      <c r="I1267" s="1">
        <v>0</v>
      </c>
      <c r="J1267" s="1">
        <v>0</v>
      </c>
      <c r="K1267" s="1">
        <v>0</v>
      </c>
      <c r="L1267" s="1">
        <v>0</v>
      </c>
      <c r="M1267" s="1">
        <v>0</v>
      </c>
      <c r="N1267" s="1">
        <v>0</v>
      </c>
      <c r="O1267" s="1">
        <v>0</v>
      </c>
      <c r="P1267" s="1">
        <f t="shared" si="203"/>
        <v>0</v>
      </c>
      <c r="Q1267" s="1" t="e">
        <f t="shared" si="201"/>
        <v>#N/A</v>
      </c>
      <c r="R1267" s="1" t="e">
        <f t="shared" si="198"/>
        <v>#N/A</v>
      </c>
      <c r="S1267" s="1">
        <v>40</v>
      </c>
      <c r="T1267" s="1">
        <v>30</v>
      </c>
      <c r="U1267" s="1">
        <v>1</v>
      </c>
      <c r="V1267" s="1">
        <v>9</v>
      </c>
      <c r="W1267" s="1">
        <f t="shared" si="204"/>
        <v>10</v>
      </c>
      <c r="X1267" s="1" t="e">
        <f t="shared" si="202"/>
        <v>#N/A</v>
      </c>
      <c r="Y1267" s="1" t="e">
        <f t="shared" si="199"/>
        <v>#N/A</v>
      </c>
      <c r="Z1267" s="1">
        <v>76.960830000000001</v>
      </c>
      <c r="AA1267" s="1">
        <v>28.601949999999999</v>
      </c>
    </row>
    <row r="1268" spans="1:27" ht="60">
      <c r="A1268" s="1">
        <f t="shared" si="200"/>
        <v>1265</v>
      </c>
      <c r="B1268" s="1" t="s">
        <v>2175</v>
      </c>
      <c r="C1268" s="2">
        <v>1822241</v>
      </c>
      <c r="D1268" s="3" t="s">
        <v>225</v>
      </c>
      <c r="E1268" s="3" t="s">
        <v>2494</v>
      </c>
      <c r="F1268" s="1">
        <v>40</v>
      </c>
      <c r="G1268" s="1">
        <v>30</v>
      </c>
      <c r="H1268" s="1">
        <v>1</v>
      </c>
      <c r="I1268" s="1">
        <v>9</v>
      </c>
      <c r="J1268" s="1">
        <v>10</v>
      </c>
      <c r="K1268" s="1">
        <f t="shared" si="197"/>
        <v>10</v>
      </c>
      <c r="L1268" s="1">
        <v>0</v>
      </c>
      <c r="M1268" s="1">
        <v>0</v>
      </c>
      <c r="N1268" s="1">
        <v>0</v>
      </c>
      <c r="O1268" s="1">
        <v>0</v>
      </c>
      <c r="P1268" s="1">
        <f t="shared" si="203"/>
        <v>0</v>
      </c>
      <c r="Q1268" s="1" t="e">
        <f t="shared" si="201"/>
        <v>#N/A</v>
      </c>
      <c r="R1268" s="1" t="e">
        <f t="shared" si="198"/>
        <v>#N/A</v>
      </c>
      <c r="S1268" s="1">
        <v>0</v>
      </c>
      <c r="T1268" s="1">
        <v>0</v>
      </c>
      <c r="U1268" s="1">
        <v>0</v>
      </c>
      <c r="V1268" s="1">
        <v>0</v>
      </c>
      <c r="W1268" s="1">
        <f t="shared" si="204"/>
        <v>0</v>
      </c>
      <c r="X1268" s="1" t="e">
        <f t="shared" si="202"/>
        <v>#N/A</v>
      </c>
      <c r="Y1268" s="1" t="e">
        <f t="shared" si="199"/>
        <v>#N/A</v>
      </c>
      <c r="Z1268" s="1">
        <v>76.985161000000005</v>
      </c>
      <c r="AA1268" s="1">
        <v>28.606034999999999</v>
      </c>
    </row>
    <row r="1269" spans="1:27" ht="90">
      <c r="A1269" s="1">
        <f t="shared" si="200"/>
        <v>1266</v>
      </c>
      <c r="B1269" s="1" t="s">
        <v>2175</v>
      </c>
      <c r="C1269" s="2">
        <v>1822242</v>
      </c>
      <c r="D1269" s="3" t="s">
        <v>2495</v>
      </c>
      <c r="E1269" s="3" t="s">
        <v>2496</v>
      </c>
      <c r="F1269" s="1">
        <v>80</v>
      </c>
      <c r="G1269" s="1">
        <v>60</v>
      </c>
      <c r="H1269" s="1">
        <v>2</v>
      </c>
      <c r="I1269" s="1">
        <v>18</v>
      </c>
      <c r="J1269" s="1">
        <v>20</v>
      </c>
      <c r="K1269" s="1">
        <f t="shared" si="197"/>
        <v>20</v>
      </c>
      <c r="L1269" s="1">
        <v>0</v>
      </c>
      <c r="M1269" s="1">
        <v>0</v>
      </c>
      <c r="N1269" s="1">
        <v>0</v>
      </c>
      <c r="O1269" s="1">
        <v>0</v>
      </c>
      <c r="P1269" s="1">
        <f t="shared" si="203"/>
        <v>0</v>
      </c>
      <c r="Q1269" s="1" t="e">
        <f t="shared" si="201"/>
        <v>#N/A</v>
      </c>
      <c r="R1269" s="1" t="e">
        <f t="shared" si="198"/>
        <v>#N/A</v>
      </c>
      <c r="S1269" s="1">
        <v>0</v>
      </c>
      <c r="T1269" s="1">
        <v>0</v>
      </c>
      <c r="U1269" s="1">
        <v>0</v>
      </c>
      <c r="V1269" s="1">
        <v>0</v>
      </c>
      <c r="W1269" s="1">
        <f t="shared" si="204"/>
        <v>0</v>
      </c>
      <c r="X1269" s="1" t="e">
        <f t="shared" si="202"/>
        <v>#N/A</v>
      </c>
      <c r="Y1269" s="1" t="e">
        <f t="shared" si="199"/>
        <v>#N/A</v>
      </c>
      <c r="Z1269" s="1">
        <v>77.000730000000004</v>
      </c>
      <c r="AA1269" s="1">
        <v>28.592879</v>
      </c>
    </row>
    <row r="1270" spans="1:27" ht="75">
      <c r="A1270" s="1">
        <f t="shared" si="200"/>
        <v>1267</v>
      </c>
      <c r="B1270" s="1" t="s">
        <v>2175</v>
      </c>
      <c r="C1270" s="2">
        <v>1822243</v>
      </c>
      <c r="D1270" s="3" t="s">
        <v>2497</v>
      </c>
      <c r="E1270" s="3" t="s">
        <v>2480</v>
      </c>
      <c r="F1270" s="1">
        <v>0</v>
      </c>
      <c r="G1270" s="1">
        <v>0</v>
      </c>
      <c r="H1270" s="1">
        <v>0</v>
      </c>
      <c r="I1270" s="1">
        <v>0</v>
      </c>
      <c r="J1270" s="1">
        <v>0</v>
      </c>
      <c r="K1270" s="1">
        <f t="shared" si="197"/>
        <v>0</v>
      </c>
      <c r="L1270" s="1">
        <v>0</v>
      </c>
      <c r="M1270" s="1">
        <v>0</v>
      </c>
      <c r="N1270" s="1">
        <v>0</v>
      </c>
      <c r="O1270" s="1">
        <v>0</v>
      </c>
      <c r="P1270" s="1">
        <f t="shared" si="203"/>
        <v>0</v>
      </c>
      <c r="Q1270" s="1" t="e">
        <f t="shared" si="201"/>
        <v>#N/A</v>
      </c>
      <c r="R1270" s="1" t="e">
        <f t="shared" si="198"/>
        <v>#N/A</v>
      </c>
      <c r="S1270" s="1">
        <v>10</v>
      </c>
      <c r="T1270" s="1">
        <v>7</v>
      </c>
      <c r="U1270" s="1">
        <v>1</v>
      </c>
      <c r="V1270" s="1">
        <v>2</v>
      </c>
      <c r="W1270" s="1">
        <f t="shared" si="204"/>
        <v>3</v>
      </c>
      <c r="X1270" s="1" t="e">
        <f t="shared" si="202"/>
        <v>#N/A</v>
      </c>
      <c r="Y1270" s="1" t="e">
        <f t="shared" si="199"/>
        <v>#N/A</v>
      </c>
      <c r="Z1270" s="1">
        <v>77.011313999999999</v>
      </c>
      <c r="AA1270" s="1">
        <v>28.573394</v>
      </c>
    </row>
    <row r="1271" spans="1:27" ht="45">
      <c r="A1271" s="1">
        <f t="shared" si="200"/>
        <v>1268</v>
      </c>
      <c r="B1271" s="1" t="s">
        <v>2175</v>
      </c>
      <c r="C1271" s="2">
        <v>1822244</v>
      </c>
      <c r="D1271" s="3" t="s">
        <v>2498</v>
      </c>
      <c r="E1271" s="3" t="s">
        <v>2429</v>
      </c>
      <c r="F1271" s="1">
        <v>120</v>
      </c>
      <c r="G1271" s="1">
        <v>90</v>
      </c>
      <c r="H1271" s="1">
        <v>3</v>
      </c>
      <c r="I1271" s="1">
        <v>27</v>
      </c>
      <c r="J1271" s="1">
        <v>30</v>
      </c>
      <c r="K1271" s="1">
        <f t="shared" si="197"/>
        <v>30</v>
      </c>
      <c r="L1271" s="1">
        <v>0</v>
      </c>
      <c r="M1271" s="1">
        <v>0</v>
      </c>
      <c r="N1271" s="1">
        <v>0</v>
      </c>
      <c r="O1271" s="1">
        <v>0</v>
      </c>
      <c r="P1271" s="1">
        <f t="shared" si="203"/>
        <v>0</v>
      </c>
      <c r="Q1271" s="1" t="e">
        <f t="shared" si="201"/>
        <v>#N/A</v>
      </c>
      <c r="R1271" s="1" t="e">
        <f t="shared" si="198"/>
        <v>#N/A</v>
      </c>
      <c r="S1271" s="1">
        <v>0</v>
      </c>
      <c r="T1271" s="1">
        <v>0</v>
      </c>
      <c r="U1271" s="1">
        <v>0</v>
      </c>
      <c r="V1271" s="1">
        <v>0</v>
      </c>
      <c r="W1271" s="1">
        <f t="shared" si="204"/>
        <v>0</v>
      </c>
      <c r="X1271" s="1" t="e">
        <f t="shared" si="202"/>
        <v>#N/A</v>
      </c>
      <c r="Y1271" s="1" t="e">
        <f t="shared" si="199"/>
        <v>#N/A</v>
      </c>
      <c r="Z1271" s="1">
        <v>77.014742999999996</v>
      </c>
      <c r="AA1271" s="1">
        <v>28.617985999999998</v>
      </c>
    </row>
    <row r="1272" spans="1:27" ht="60">
      <c r="A1272" s="1">
        <f t="shared" si="200"/>
        <v>1269</v>
      </c>
      <c r="B1272" s="1" t="s">
        <v>2175</v>
      </c>
      <c r="C1272" s="2">
        <v>1822246</v>
      </c>
      <c r="D1272" s="3" t="s">
        <v>2499</v>
      </c>
      <c r="E1272" s="3" t="s">
        <v>2500</v>
      </c>
      <c r="F1272" s="1">
        <v>40</v>
      </c>
      <c r="G1272" s="1">
        <v>30</v>
      </c>
      <c r="H1272" s="1">
        <v>1</v>
      </c>
      <c r="I1272" s="1">
        <v>9</v>
      </c>
      <c r="J1272" s="1">
        <v>10</v>
      </c>
      <c r="K1272" s="1">
        <f t="shared" si="197"/>
        <v>10</v>
      </c>
      <c r="L1272" s="1">
        <v>0</v>
      </c>
      <c r="M1272" s="1">
        <v>0</v>
      </c>
      <c r="N1272" s="1">
        <v>0</v>
      </c>
      <c r="O1272" s="1">
        <v>0</v>
      </c>
      <c r="P1272" s="1">
        <f t="shared" si="203"/>
        <v>0</v>
      </c>
      <c r="Q1272" s="1" t="e">
        <f t="shared" si="201"/>
        <v>#N/A</v>
      </c>
      <c r="R1272" s="1" t="e">
        <f t="shared" si="198"/>
        <v>#N/A</v>
      </c>
      <c r="S1272" s="1">
        <v>0</v>
      </c>
      <c r="T1272" s="1">
        <v>0</v>
      </c>
      <c r="U1272" s="1">
        <v>0</v>
      </c>
      <c r="V1272" s="1">
        <v>0</v>
      </c>
      <c r="W1272" s="1">
        <f t="shared" si="204"/>
        <v>0</v>
      </c>
      <c r="X1272" s="1" t="e">
        <f t="shared" si="202"/>
        <v>#N/A</v>
      </c>
      <c r="Y1272" s="1" t="e">
        <f t="shared" si="199"/>
        <v>#N/A</v>
      </c>
      <c r="Z1272" s="1">
        <v>77.221914999999996</v>
      </c>
      <c r="AA1272" s="1">
        <v>28.732177</v>
      </c>
    </row>
    <row r="1273" spans="1:27" ht="60">
      <c r="A1273" s="1">
        <f t="shared" si="200"/>
        <v>1270</v>
      </c>
      <c r="B1273" s="1" t="s">
        <v>2175</v>
      </c>
      <c r="C1273" s="2">
        <v>1822248</v>
      </c>
      <c r="D1273" s="3" t="s">
        <v>2501</v>
      </c>
      <c r="E1273" s="3" t="s">
        <v>2502</v>
      </c>
      <c r="F1273" s="1">
        <v>240</v>
      </c>
      <c r="G1273" s="1">
        <v>180</v>
      </c>
      <c r="H1273" s="1">
        <v>7</v>
      </c>
      <c r="I1273" s="1">
        <v>53</v>
      </c>
      <c r="J1273" s="1">
        <v>60</v>
      </c>
      <c r="K1273" s="1">
        <f t="shared" si="197"/>
        <v>60</v>
      </c>
      <c r="L1273" s="1">
        <v>0</v>
      </c>
      <c r="M1273" s="1">
        <v>0</v>
      </c>
      <c r="N1273" s="1">
        <v>0</v>
      </c>
      <c r="O1273" s="1">
        <v>0</v>
      </c>
      <c r="P1273" s="1">
        <f t="shared" si="203"/>
        <v>0</v>
      </c>
      <c r="Q1273" s="1" t="e">
        <f t="shared" si="201"/>
        <v>#N/A</v>
      </c>
      <c r="R1273" s="1" t="e">
        <f t="shared" si="198"/>
        <v>#N/A</v>
      </c>
      <c r="S1273" s="1">
        <v>0</v>
      </c>
      <c r="T1273" s="1">
        <v>0</v>
      </c>
      <c r="U1273" s="1">
        <v>0</v>
      </c>
      <c r="V1273" s="1">
        <v>0</v>
      </c>
      <c r="W1273" s="1">
        <f t="shared" si="204"/>
        <v>0</v>
      </c>
      <c r="X1273" s="1" t="e">
        <f t="shared" si="202"/>
        <v>#N/A</v>
      </c>
      <c r="Y1273" s="1" t="e">
        <f t="shared" si="199"/>
        <v>#N/A</v>
      </c>
      <c r="Z1273" s="1">
        <v>76.99288</v>
      </c>
      <c r="AA1273" s="1">
        <v>28.604676000000001</v>
      </c>
    </row>
    <row r="1274" spans="1:27" ht="75">
      <c r="A1274" s="1">
        <f t="shared" si="200"/>
        <v>1271</v>
      </c>
      <c r="B1274" s="1" t="s">
        <v>2175</v>
      </c>
      <c r="C1274" s="2">
        <v>1822250</v>
      </c>
      <c r="D1274" s="3" t="s">
        <v>2503</v>
      </c>
      <c r="E1274" s="3" t="s">
        <v>2429</v>
      </c>
      <c r="F1274" s="1">
        <v>40</v>
      </c>
      <c r="G1274" s="1">
        <v>30</v>
      </c>
      <c r="H1274" s="1">
        <v>1</v>
      </c>
      <c r="I1274" s="1">
        <v>9</v>
      </c>
      <c r="J1274" s="1">
        <v>10</v>
      </c>
      <c r="K1274" s="1">
        <f t="shared" si="197"/>
        <v>10</v>
      </c>
      <c r="L1274" s="1">
        <v>0</v>
      </c>
      <c r="M1274" s="1">
        <v>0</v>
      </c>
      <c r="N1274" s="1">
        <v>0</v>
      </c>
      <c r="O1274" s="1">
        <v>0</v>
      </c>
      <c r="P1274" s="1">
        <f t="shared" si="203"/>
        <v>0</v>
      </c>
      <c r="Q1274" s="1" t="e">
        <f t="shared" si="201"/>
        <v>#N/A</v>
      </c>
      <c r="R1274" s="1" t="e">
        <f t="shared" si="198"/>
        <v>#N/A</v>
      </c>
      <c r="S1274" s="1">
        <v>0</v>
      </c>
      <c r="T1274" s="1">
        <v>0</v>
      </c>
      <c r="U1274" s="1">
        <v>0</v>
      </c>
      <c r="V1274" s="1">
        <v>0</v>
      </c>
      <c r="W1274" s="1">
        <f t="shared" si="204"/>
        <v>0</v>
      </c>
      <c r="X1274" s="1" t="e">
        <f t="shared" si="202"/>
        <v>#N/A</v>
      </c>
      <c r="Y1274" s="1" t="e">
        <f t="shared" si="199"/>
        <v>#N/A</v>
      </c>
      <c r="Z1274" s="1">
        <v>77.010801000000001</v>
      </c>
      <c r="AA1274" s="1">
        <v>28.575875</v>
      </c>
    </row>
    <row r="1275" spans="1:27" ht="45">
      <c r="A1275" s="1">
        <f t="shared" si="200"/>
        <v>1272</v>
      </c>
      <c r="B1275" s="1" t="s">
        <v>2175</v>
      </c>
      <c r="C1275" s="2">
        <v>1822251</v>
      </c>
      <c r="D1275" s="3" t="s">
        <v>2504</v>
      </c>
      <c r="E1275" s="3" t="s">
        <v>2505</v>
      </c>
      <c r="F1275" s="1">
        <v>120</v>
      </c>
      <c r="G1275" s="1">
        <v>90</v>
      </c>
      <c r="H1275" s="1">
        <v>3</v>
      </c>
      <c r="I1275" s="1">
        <v>27</v>
      </c>
      <c r="J1275" s="1">
        <v>30</v>
      </c>
      <c r="K1275" s="1">
        <f t="shared" si="197"/>
        <v>30</v>
      </c>
      <c r="L1275" s="1">
        <v>0</v>
      </c>
      <c r="M1275" s="1">
        <v>0</v>
      </c>
      <c r="N1275" s="1">
        <v>0</v>
      </c>
      <c r="O1275" s="1">
        <v>0</v>
      </c>
      <c r="P1275" s="1">
        <f t="shared" si="203"/>
        <v>0</v>
      </c>
      <c r="Q1275" s="1" t="e">
        <f t="shared" si="201"/>
        <v>#N/A</v>
      </c>
      <c r="R1275" s="1" t="e">
        <f t="shared" si="198"/>
        <v>#N/A</v>
      </c>
      <c r="S1275" s="1">
        <v>0</v>
      </c>
      <c r="T1275" s="1">
        <v>0</v>
      </c>
      <c r="U1275" s="1">
        <v>0</v>
      </c>
      <c r="V1275" s="1">
        <v>0</v>
      </c>
      <c r="W1275" s="1">
        <f t="shared" si="204"/>
        <v>0</v>
      </c>
      <c r="X1275" s="1" t="e">
        <f t="shared" si="202"/>
        <v>#N/A</v>
      </c>
      <c r="Y1275" s="1" t="e">
        <f t="shared" si="199"/>
        <v>#N/A</v>
      </c>
      <c r="Z1275" s="1">
        <v>76.965271000000001</v>
      </c>
      <c r="AA1275" s="1">
        <v>28.633230999999999</v>
      </c>
    </row>
    <row r="1276" spans="1:27" ht="45">
      <c r="A1276" s="1">
        <f t="shared" si="200"/>
        <v>1273</v>
      </c>
      <c r="B1276" s="1" t="s">
        <v>2175</v>
      </c>
      <c r="C1276" s="2">
        <v>1822252</v>
      </c>
      <c r="D1276" s="3" t="s">
        <v>2506</v>
      </c>
      <c r="E1276" s="3" t="s">
        <v>2507</v>
      </c>
      <c r="F1276" s="1">
        <v>0</v>
      </c>
      <c r="G1276" s="1">
        <v>0</v>
      </c>
      <c r="H1276" s="1">
        <v>0</v>
      </c>
      <c r="I1276" s="1">
        <v>0</v>
      </c>
      <c r="J1276" s="1">
        <v>0</v>
      </c>
      <c r="K1276" s="1">
        <v>0</v>
      </c>
      <c r="L1276" s="1">
        <v>0</v>
      </c>
      <c r="M1276" s="1">
        <v>0</v>
      </c>
      <c r="N1276" s="1">
        <v>0</v>
      </c>
      <c r="O1276" s="1">
        <v>0</v>
      </c>
      <c r="P1276" s="1">
        <f t="shared" si="203"/>
        <v>0</v>
      </c>
      <c r="Q1276" s="1" t="e">
        <f t="shared" si="201"/>
        <v>#N/A</v>
      </c>
      <c r="R1276" s="1" t="e">
        <f t="shared" si="198"/>
        <v>#N/A</v>
      </c>
      <c r="S1276" s="1">
        <v>0</v>
      </c>
      <c r="T1276" s="1">
        <v>0</v>
      </c>
      <c r="U1276" s="1">
        <v>0</v>
      </c>
      <c r="V1276" s="1">
        <v>0</v>
      </c>
      <c r="W1276" s="1">
        <f t="shared" si="204"/>
        <v>0</v>
      </c>
      <c r="X1276" s="1" t="e">
        <f t="shared" si="202"/>
        <v>#N/A</v>
      </c>
      <c r="Y1276" s="1" t="e">
        <f t="shared" si="199"/>
        <v>#N/A</v>
      </c>
      <c r="Z1276" s="1">
        <v>76.967727999999994</v>
      </c>
      <c r="AA1276" s="1">
        <v>28.561603999999999</v>
      </c>
    </row>
    <row r="1277" spans="1:27" ht="60">
      <c r="A1277" s="1">
        <f t="shared" si="200"/>
        <v>1274</v>
      </c>
      <c r="B1277" s="1" t="s">
        <v>2175</v>
      </c>
      <c r="C1277" s="2">
        <v>1822253</v>
      </c>
      <c r="D1277" s="3" t="s">
        <v>2508</v>
      </c>
      <c r="E1277" s="3" t="s">
        <v>2509</v>
      </c>
      <c r="F1277" s="1">
        <v>0</v>
      </c>
      <c r="G1277" s="1">
        <v>0</v>
      </c>
      <c r="H1277" s="1">
        <v>0</v>
      </c>
      <c r="I1277" s="1">
        <v>0</v>
      </c>
      <c r="J1277" s="1">
        <v>0</v>
      </c>
      <c r="K1277" s="1">
        <f t="shared" si="197"/>
        <v>0</v>
      </c>
      <c r="L1277" s="1">
        <v>0</v>
      </c>
      <c r="M1277" s="1">
        <v>0</v>
      </c>
      <c r="N1277" s="1">
        <v>0</v>
      </c>
      <c r="O1277" s="1">
        <v>0</v>
      </c>
      <c r="P1277" s="1">
        <f t="shared" si="203"/>
        <v>0</v>
      </c>
      <c r="Q1277" s="1" t="e">
        <f t="shared" si="201"/>
        <v>#N/A</v>
      </c>
      <c r="R1277" s="1" t="e">
        <f t="shared" si="198"/>
        <v>#N/A</v>
      </c>
      <c r="S1277" s="1">
        <v>40</v>
      </c>
      <c r="T1277" s="1">
        <v>30</v>
      </c>
      <c r="U1277" s="1">
        <v>1</v>
      </c>
      <c r="V1277" s="1">
        <v>9</v>
      </c>
      <c r="W1277" s="1">
        <f t="shared" si="204"/>
        <v>10</v>
      </c>
      <c r="X1277" s="1" t="e">
        <f t="shared" si="202"/>
        <v>#N/A</v>
      </c>
      <c r="Y1277" s="1" t="e">
        <f t="shared" si="199"/>
        <v>#N/A</v>
      </c>
      <c r="Z1277" s="1">
        <v>76.988189000000006</v>
      </c>
      <c r="AA1277" s="1">
        <v>28.596709000000001</v>
      </c>
    </row>
    <row r="1278" spans="1:27" ht="90">
      <c r="A1278" s="1">
        <f t="shared" si="200"/>
        <v>1275</v>
      </c>
      <c r="B1278" s="1" t="s">
        <v>2175</v>
      </c>
      <c r="C1278" s="2">
        <v>1822254</v>
      </c>
      <c r="D1278" s="3" t="s">
        <v>2510</v>
      </c>
      <c r="E1278" s="3" t="s">
        <v>2511</v>
      </c>
      <c r="F1278" s="1">
        <v>0</v>
      </c>
      <c r="G1278" s="1">
        <v>0</v>
      </c>
      <c r="H1278" s="1">
        <v>0</v>
      </c>
      <c r="I1278" s="1">
        <v>0</v>
      </c>
      <c r="J1278" s="1">
        <v>0</v>
      </c>
      <c r="K1278" s="1">
        <f t="shared" si="197"/>
        <v>0</v>
      </c>
      <c r="L1278" s="1">
        <v>0</v>
      </c>
      <c r="M1278" s="1">
        <v>0</v>
      </c>
      <c r="N1278" s="1">
        <v>0</v>
      </c>
      <c r="O1278" s="1">
        <v>0</v>
      </c>
      <c r="P1278" s="1">
        <f t="shared" si="203"/>
        <v>0</v>
      </c>
      <c r="Q1278" s="1" t="e">
        <f t="shared" si="201"/>
        <v>#N/A</v>
      </c>
      <c r="R1278" s="1" t="e">
        <f t="shared" si="198"/>
        <v>#N/A</v>
      </c>
      <c r="S1278" s="1">
        <v>40</v>
      </c>
      <c r="T1278" s="1">
        <v>30</v>
      </c>
      <c r="U1278" s="1">
        <v>1</v>
      </c>
      <c r="V1278" s="1">
        <v>9</v>
      </c>
      <c r="W1278" s="1">
        <f t="shared" si="204"/>
        <v>10</v>
      </c>
      <c r="X1278" s="1" t="e">
        <f t="shared" si="202"/>
        <v>#N/A</v>
      </c>
      <c r="Y1278" s="1" t="e">
        <f t="shared" si="199"/>
        <v>#N/A</v>
      </c>
      <c r="Z1278" s="1">
        <v>77.022206999999995</v>
      </c>
      <c r="AA1278" s="1">
        <v>28.573998</v>
      </c>
    </row>
    <row r="1279" spans="1:27" ht="75">
      <c r="A1279" s="1">
        <f t="shared" si="200"/>
        <v>1276</v>
      </c>
      <c r="B1279" s="1" t="s">
        <v>2175</v>
      </c>
      <c r="C1279" s="2">
        <v>1822255</v>
      </c>
      <c r="D1279" s="3" t="s">
        <v>2512</v>
      </c>
      <c r="E1279" s="3" t="s">
        <v>2513</v>
      </c>
      <c r="F1279" s="1">
        <v>0</v>
      </c>
      <c r="G1279" s="1">
        <v>0</v>
      </c>
      <c r="H1279" s="1">
        <v>0</v>
      </c>
      <c r="I1279" s="1">
        <v>0</v>
      </c>
      <c r="J1279" s="1">
        <v>0</v>
      </c>
      <c r="K1279" s="1">
        <f t="shared" si="197"/>
        <v>0</v>
      </c>
      <c r="L1279" s="1">
        <v>0</v>
      </c>
      <c r="M1279" s="1">
        <v>0</v>
      </c>
      <c r="N1279" s="1">
        <v>0</v>
      </c>
      <c r="O1279" s="1">
        <v>0</v>
      </c>
      <c r="P1279" s="1">
        <f t="shared" si="203"/>
        <v>0</v>
      </c>
      <c r="Q1279" s="1" t="e">
        <f t="shared" ref="Q1279:Q1313" si="205">VLOOKUP(C1279,0,12,0)+VLOOKUP(C1279,0,12,0)</f>
        <v>#N/A</v>
      </c>
      <c r="R1279" s="1" t="e">
        <f t="shared" si="198"/>
        <v>#N/A</v>
      </c>
      <c r="S1279" s="1">
        <v>40</v>
      </c>
      <c r="T1279" s="1">
        <v>30</v>
      </c>
      <c r="U1279" s="1">
        <v>1</v>
      </c>
      <c r="V1279" s="1">
        <v>9</v>
      </c>
      <c r="W1279" s="1">
        <f t="shared" si="204"/>
        <v>10</v>
      </c>
      <c r="X1279" s="1" t="e">
        <f t="shared" ref="X1279:X1313" si="206">VLOOKUP(C1279,0,12,0)+VLOOKUP(C1279,0,12,0)</f>
        <v>#N/A</v>
      </c>
      <c r="Y1279" s="1" t="e">
        <f t="shared" si="199"/>
        <v>#N/A</v>
      </c>
      <c r="Z1279" s="1">
        <v>76.867625000000004</v>
      </c>
      <c r="AA1279" s="1">
        <v>28.576649</v>
      </c>
    </row>
    <row r="1280" spans="1:27" ht="60">
      <c r="A1280" s="1">
        <f t="shared" si="200"/>
        <v>1277</v>
      </c>
      <c r="B1280" s="1" t="s">
        <v>2175</v>
      </c>
      <c r="C1280" s="2">
        <v>1822256</v>
      </c>
      <c r="D1280" s="3" t="s">
        <v>2514</v>
      </c>
      <c r="E1280" s="3" t="s">
        <v>2515</v>
      </c>
      <c r="F1280" s="1">
        <v>40</v>
      </c>
      <c r="G1280" s="1">
        <v>30</v>
      </c>
      <c r="H1280" s="1">
        <v>1</v>
      </c>
      <c r="I1280" s="1">
        <v>9</v>
      </c>
      <c r="J1280" s="1">
        <v>10</v>
      </c>
      <c r="K1280" s="1">
        <f t="shared" si="197"/>
        <v>10</v>
      </c>
      <c r="L1280" s="1">
        <v>0</v>
      </c>
      <c r="M1280" s="1">
        <v>0</v>
      </c>
      <c r="N1280" s="1">
        <v>0</v>
      </c>
      <c r="O1280" s="1">
        <v>0</v>
      </c>
      <c r="P1280" s="1">
        <f t="shared" si="203"/>
        <v>0</v>
      </c>
      <c r="Q1280" s="1" t="e">
        <f t="shared" si="205"/>
        <v>#N/A</v>
      </c>
      <c r="R1280" s="1" t="e">
        <f t="shared" si="198"/>
        <v>#N/A</v>
      </c>
      <c r="S1280" s="1">
        <v>0</v>
      </c>
      <c r="T1280" s="1">
        <v>0</v>
      </c>
      <c r="U1280" s="1">
        <v>0</v>
      </c>
      <c r="V1280" s="1">
        <v>0</v>
      </c>
      <c r="W1280" s="1">
        <f t="shared" si="204"/>
        <v>0</v>
      </c>
      <c r="X1280" s="1" t="e">
        <f t="shared" si="206"/>
        <v>#N/A</v>
      </c>
      <c r="Y1280" s="1" t="e">
        <f t="shared" si="199"/>
        <v>#N/A</v>
      </c>
      <c r="Z1280" s="1">
        <v>76.978336999999996</v>
      </c>
      <c r="AA1280" s="1">
        <v>28.585557999999999</v>
      </c>
    </row>
    <row r="1281" spans="1:27" ht="60">
      <c r="A1281" s="1">
        <f t="shared" si="200"/>
        <v>1278</v>
      </c>
      <c r="B1281" s="1" t="s">
        <v>2175</v>
      </c>
      <c r="C1281" s="2">
        <v>1822259</v>
      </c>
      <c r="D1281" s="3" t="s">
        <v>2516</v>
      </c>
      <c r="E1281" s="3" t="s">
        <v>2517</v>
      </c>
      <c r="F1281" s="1">
        <v>40</v>
      </c>
      <c r="G1281" s="1">
        <v>30</v>
      </c>
      <c r="H1281" s="1">
        <v>1</v>
      </c>
      <c r="I1281" s="1">
        <v>9</v>
      </c>
      <c r="J1281" s="1">
        <v>10</v>
      </c>
      <c r="K1281" s="1">
        <f t="shared" si="197"/>
        <v>10</v>
      </c>
      <c r="L1281" s="1">
        <v>0</v>
      </c>
      <c r="M1281" s="1">
        <v>0</v>
      </c>
      <c r="N1281" s="1">
        <v>0</v>
      </c>
      <c r="O1281" s="1">
        <v>0</v>
      </c>
      <c r="P1281" s="1">
        <f t="shared" si="203"/>
        <v>0</v>
      </c>
      <c r="Q1281" s="1" t="e">
        <f t="shared" si="205"/>
        <v>#N/A</v>
      </c>
      <c r="R1281" s="1" t="e">
        <f t="shared" si="198"/>
        <v>#N/A</v>
      </c>
      <c r="S1281" s="1">
        <v>0</v>
      </c>
      <c r="T1281" s="1">
        <v>0</v>
      </c>
      <c r="U1281" s="1">
        <v>0</v>
      </c>
      <c r="V1281" s="1">
        <v>0</v>
      </c>
      <c r="W1281" s="1">
        <f t="shared" si="204"/>
        <v>0</v>
      </c>
      <c r="X1281" s="1" t="e">
        <f t="shared" si="206"/>
        <v>#N/A</v>
      </c>
      <c r="Y1281" s="1" t="e">
        <f t="shared" si="199"/>
        <v>#N/A</v>
      </c>
      <c r="Z1281" s="1">
        <v>76.978438999999995</v>
      </c>
      <c r="AA1281" s="1">
        <v>28.585782999999999</v>
      </c>
    </row>
    <row r="1282" spans="1:27" ht="75">
      <c r="A1282" s="1">
        <f t="shared" si="200"/>
        <v>1279</v>
      </c>
      <c r="B1282" s="1" t="s">
        <v>2175</v>
      </c>
      <c r="C1282" s="2">
        <v>1822260</v>
      </c>
      <c r="D1282" s="3" t="s">
        <v>2518</v>
      </c>
      <c r="E1282" s="3" t="s">
        <v>2519</v>
      </c>
      <c r="F1282" s="1">
        <v>120</v>
      </c>
      <c r="G1282" s="1">
        <v>90</v>
      </c>
      <c r="H1282" s="1">
        <v>3</v>
      </c>
      <c r="I1282" s="1">
        <v>27</v>
      </c>
      <c r="J1282" s="1">
        <v>30</v>
      </c>
      <c r="K1282" s="1">
        <f t="shared" si="197"/>
        <v>30</v>
      </c>
      <c r="L1282" s="1">
        <v>0</v>
      </c>
      <c r="M1282" s="1">
        <v>0</v>
      </c>
      <c r="N1282" s="1">
        <v>0</v>
      </c>
      <c r="O1282" s="1">
        <v>0</v>
      </c>
      <c r="P1282" s="1">
        <f t="shared" si="203"/>
        <v>0</v>
      </c>
      <c r="Q1282" s="1" t="e">
        <f t="shared" si="205"/>
        <v>#N/A</v>
      </c>
      <c r="R1282" s="1" t="e">
        <f t="shared" si="198"/>
        <v>#N/A</v>
      </c>
      <c r="S1282" s="1">
        <v>0</v>
      </c>
      <c r="T1282" s="1">
        <v>0</v>
      </c>
      <c r="U1282" s="1">
        <v>0</v>
      </c>
      <c r="V1282" s="1">
        <v>0</v>
      </c>
      <c r="W1282" s="1">
        <f t="shared" si="204"/>
        <v>0</v>
      </c>
      <c r="X1282" s="1" t="e">
        <f t="shared" si="206"/>
        <v>#N/A</v>
      </c>
      <c r="Y1282" s="1" t="e">
        <f t="shared" si="199"/>
        <v>#N/A</v>
      </c>
      <c r="Z1282" s="1">
        <v>77.022354000000007</v>
      </c>
      <c r="AA1282" s="1">
        <v>28.563562999999998</v>
      </c>
    </row>
    <row r="1283" spans="1:27" ht="120">
      <c r="A1283" s="1">
        <f t="shared" si="200"/>
        <v>1280</v>
      </c>
      <c r="B1283" s="1" t="s">
        <v>2175</v>
      </c>
      <c r="C1283" s="2">
        <v>1822261</v>
      </c>
      <c r="D1283" s="3" t="s">
        <v>2520</v>
      </c>
      <c r="E1283" s="3" t="s">
        <v>2521</v>
      </c>
      <c r="F1283" s="1">
        <v>40</v>
      </c>
      <c r="G1283" s="1">
        <v>30</v>
      </c>
      <c r="H1283" s="1">
        <v>1</v>
      </c>
      <c r="I1283" s="1">
        <v>9</v>
      </c>
      <c r="J1283" s="1">
        <v>10</v>
      </c>
      <c r="K1283" s="1">
        <f t="shared" si="197"/>
        <v>10</v>
      </c>
      <c r="L1283" s="1">
        <v>0</v>
      </c>
      <c r="M1283" s="1">
        <v>0</v>
      </c>
      <c r="N1283" s="1">
        <v>0</v>
      </c>
      <c r="O1283" s="1">
        <v>0</v>
      </c>
      <c r="P1283" s="1">
        <f t="shared" si="203"/>
        <v>0</v>
      </c>
      <c r="Q1283" s="1" t="e">
        <f t="shared" si="205"/>
        <v>#N/A</v>
      </c>
      <c r="R1283" s="1" t="e">
        <f t="shared" si="198"/>
        <v>#N/A</v>
      </c>
      <c r="S1283" s="1">
        <v>0</v>
      </c>
      <c r="T1283" s="1">
        <v>0</v>
      </c>
      <c r="U1283" s="1">
        <v>0</v>
      </c>
      <c r="V1283" s="1">
        <v>0</v>
      </c>
      <c r="W1283" s="1">
        <f t="shared" si="204"/>
        <v>0</v>
      </c>
      <c r="X1283" s="1" t="e">
        <f t="shared" si="206"/>
        <v>#N/A</v>
      </c>
      <c r="Y1283" s="1" t="e">
        <f t="shared" si="199"/>
        <v>#N/A</v>
      </c>
      <c r="Z1283" s="1">
        <v>77.012618000000003</v>
      </c>
      <c r="AA1283" s="1">
        <v>28.627293999999999</v>
      </c>
    </row>
    <row r="1284" spans="1:27" ht="150">
      <c r="A1284" s="1">
        <f t="shared" si="200"/>
        <v>1281</v>
      </c>
      <c r="B1284" s="1" t="s">
        <v>2175</v>
      </c>
      <c r="C1284" s="2">
        <v>1822264</v>
      </c>
      <c r="D1284" s="3" t="s">
        <v>2522</v>
      </c>
      <c r="E1284" s="3" t="s">
        <v>2523</v>
      </c>
      <c r="F1284" s="1">
        <v>0</v>
      </c>
      <c r="G1284" s="1">
        <v>0</v>
      </c>
      <c r="H1284" s="1">
        <v>0</v>
      </c>
      <c r="I1284" s="1">
        <v>0</v>
      </c>
      <c r="J1284" s="1">
        <v>0</v>
      </c>
      <c r="K1284" s="1">
        <f t="shared" ref="K1284:K1347" si="207">J1284</f>
        <v>0</v>
      </c>
      <c r="L1284" s="1">
        <v>0</v>
      </c>
      <c r="M1284" s="1">
        <v>0</v>
      </c>
      <c r="N1284" s="1">
        <v>0</v>
      </c>
      <c r="O1284" s="1">
        <v>0</v>
      </c>
      <c r="P1284" s="1">
        <f t="shared" si="203"/>
        <v>0</v>
      </c>
      <c r="Q1284" s="1" t="e">
        <f t="shared" si="205"/>
        <v>#N/A</v>
      </c>
      <c r="R1284" s="1" t="e">
        <f t="shared" ref="R1284:R1347" si="208">P1284+Q1284</f>
        <v>#N/A</v>
      </c>
      <c r="S1284" s="1">
        <v>80</v>
      </c>
      <c r="T1284" s="1">
        <v>60</v>
      </c>
      <c r="U1284" s="1">
        <v>2</v>
      </c>
      <c r="V1284" s="1">
        <v>18</v>
      </c>
      <c r="W1284" s="1">
        <f t="shared" si="204"/>
        <v>20</v>
      </c>
      <c r="X1284" s="1" t="e">
        <f t="shared" si="206"/>
        <v>#N/A</v>
      </c>
      <c r="Y1284" s="1" t="e">
        <f t="shared" ref="Y1284:Y1347" si="209">W1284+X1284</f>
        <v>#N/A</v>
      </c>
      <c r="Z1284" s="1">
        <v>76.957841000000002</v>
      </c>
      <c r="AA1284" s="1">
        <v>28.629612999999999</v>
      </c>
    </row>
    <row r="1285" spans="1:27" ht="120">
      <c r="A1285" s="1">
        <f t="shared" ref="A1285:A1348" si="210">A1284+1</f>
        <v>1282</v>
      </c>
      <c r="B1285" s="1" t="s">
        <v>2175</v>
      </c>
      <c r="C1285" s="2">
        <v>1822265</v>
      </c>
      <c r="D1285" s="3" t="s">
        <v>2524</v>
      </c>
      <c r="E1285" s="3" t="s">
        <v>2525</v>
      </c>
      <c r="F1285" s="1">
        <v>80</v>
      </c>
      <c r="G1285" s="1">
        <v>60</v>
      </c>
      <c r="H1285" s="1">
        <v>2</v>
      </c>
      <c r="I1285" s="1">
        <v>18</v>
      </c>
      <c r="J1285" s="1">
        <v>20</v>
      </c>
      <c r="K1285" s="1">
        <f t="shared" si="207"/>
        <v>20</v>
      </c>
      <c r="L1285" s="1">
        <v>0</v>
      </c>
      <c r="M1285" s="1">
        <v>0</v>
      </c>
      <c r="N1285" s="1">
        <v>0</v>
      </c>
      <c r="O1285" s="1">
        <v>0</v>
      </c>
      <c r="P1285" s="1">
        <f t="shared" si="203"/>
        <v>0</v>
      </c>
      <c r="Q1285" s="1" t="e">
        <f t="shared" si="205"/>
        <v>#N/A</v>
      </c>
      <c r="R1285" s="1" t="e">
        <f t="shared" si="208"/>
        <v>#N/A</v>
      </c>
      <c r="S1285" s="1">
        <v>0</v>
      </c>
      <c r="T1285" s="1">
        <v>0</v>
      </c>
      <c r="U1285" s="1">
        <v>0</v>
      </c>
      <c r="V1285" s="1">
        <v>0</v>
      </c>
      <c r="W1285" s="1">
        <f t="shared" si="204"/>
        <v>0</v>
      </c>
      <c r="X1285" s="1" t="e">
        <f t="shared" si="206"/>
        <v>#N/A</v>
      </c>
      <c r="Y1285" s="1" t="e">
        <f t="shared" si="209"/>
        <v>#N/A</v>
      </c>
      <c r="Z1285" s="1">
        <v>76.905028000000001</v>
      </c>
      <c r="AA1285" s="1">
        <v>28.523978</v>
      </c>
    </row>
    <row r="1286" spans="1:27" ht="75">
      <c r="A1286" s="1">
        <f t="shared" si="210"/>
        <v>1283</v>
      </c>
      <c r="B1286" s="1" t="s">
        <v>2175</v>
      </c>
      <c r="C1286" s="2">
        <v>1822266</v>
      </c>
      <c r="D1286" s="3" t="s">
        <v>2526</v>
      </c>
      <c r="E1286" s="3" t="s">
        <v>2527</v>
      </c>
      <c r="F1286" s="1">
        <v>0</v>
      </c>
      <c r="G1286" s="1">
        <v>0</v>
      </c>
      <c r="H1286" s="1">
        <v>0</v>
      </c>
      <c r="I1286" s="1">
        <v>0</v>
      </c>
      <c r="J1286" s="1">
        <v>0</v>
      </c>
      <c r="K1286" s="1">
        <v>0</v>
      </c>
      <c r="L1286" s="1">
        <v>0</v>
      </c>
      <c r="M1286" s="1">
        <v>0</v>
      </c>
      <c r="N1286" s="1">
        <v>0</v>
      </c>
      <c r="O1286" s="1">
        <v>0</v>
      </c>
      <c r="P1286" s="1">
        <f t="shared" si="203"/>
        <v>0</v>
      </c>
      <c r="Q1286" s="1" t="e">
        <f t="shared" si="205"/>
        <v>#N/A</v>
      </c>
      <c r="R1286" s="1" t="e">
        <f t="shared" si="208"/>
        <v>#N/A</v>
      </c>
      <c r="S1286" s="1">
        <v>40</v>
      </c>
      <c r="T1286" s="1">
        <v>30</v>
      </c>
      <c r="U1286" s="1">
        <v>1</v>
      </c>
      <c r="V1286" s="1">
        <v>9</v>
      </c>
      <c r="W1286" s="1">
        <f t="shared" si="204"/>
        <v>10</v>
      </c>
      <c r="X1286" s="1" t="e">
        <f t="shared" si="206"/>
        <v>#N/A</v>
      </c>
      <c r="Y1286" s="1" t="e">
        <f t="shared" si="209"/>
        <v>#N/A</v>
      </c>
      <c r="Z1286" s="1">
        <v>76.909388000000007</v>
      </c>
      <c r="AA1286" s="1">
        <v>28.552365999999999</v>
      </c>
    </row>
    <row r="1287" spans="1:27" ht="60">
      <c r="A1287" s="1">
        <f t="shared" si="210"/>
        <v>1284</v>
      </c>
      <c r="B1287" s="1" t="s">
        <v>2175</v>
      </c>
      <c r="C1287" s="2">
        <v>1822269</v>
      </c>
      <c r="D1287" s="3" t="s">
        <v>2528</v>
      </c>
      <c r="E1287" s="3" t="s">
        <v>2529</v>
      </c>
      <c r="F1287" s="1">
        <v>120</v>
      </c>
      <c r="G1287" s="1">
        <v>90</v>
      </c>
      <c r="H1287" s="1">
        <v>4</v>
      </c>
      <c r="I1287" s="1">
        <v>26</v>
      </c>
      <c r="J1287" s="1">
        <v>30</v>
      </c>
      <c r="K1287" s="1">
        <f t="shared" si="207"/>
        <v>30</v>
      </c>
      <c r="L1287" s="1">
        <v>0</v>
      </c>
      <c r="M1287" s="1">
        <v>0</v>
      </c>
      <c r="N1287" s="1">
        <v>0</v>
      </c>
      <c r="O1287" s="1">
        <v>0</v>
      </c>
      <c r="P1287" s="1">
        <f t="shared" si="203"/>
        <v>0</v>
      </c>
      <c r="Q1287" s="1" t="e">
        <f t="shared" si="205"/>
        <v>#N/A</v>
      </c>
      <c r="R1287" s="1" t="e">
        <f t="shared" si="208"/>
        <v>#N/A</v>
      </c>
      <c r="S1287" s="1">
        <v>0</v>
      </c>
      <c r="T1287" s="1">
        <v>0</v>
      </c>
      <c r="U1287" s="1">
        <v>0</v>
      </c>
      <c r="V1287" s="1">
        <v>0</v>
      </c>
      <c r="W1287" s="1">
        <f t="shared" si="204"/>
        <v>0</v>
      </c>
      <c r="X1287" s="1" t="e">
        <f t="shared" si="206"/>
        <v>#N/A</v>
      </c>
      <c r="Y1287" s="1" t="e">
        <f t="shared" si="209"/>
        <v>#N/A</v>
      </c>
      <c r="Z1287" s="1">
        <v>76.992891999999998</v>
      </c>
      <c r="AA1287" s="1">
        <v>28.617414</v>
      </c>
    </row>
    <row r="1288" spans="1:27" ht="105">
      <c r="A1288" s="1">
        <f t="shared" si="210"/>
        <v>1285</v>
      </c>
      <c r="B1288" s="1" t="s">
        <v>2175</v>
      </c>
      <c r="C1288" s="2">
        <v>1822271</v>
      </c>
      <c r="D1288" s="3" t="s">
        <v>2530</v>
      </c>
      <c r="E1288" s="3" t="s">
        <v>2531</v>
      </c>
      <c r="F1288" s="1">
        <v>60</v>
      </c>
      <c r="G1288" s="1">
        <v>45</v>
      </c>
      <c r="H1288" s="1">
        <v>2</v>
      </c>
      <c r="I1288" s="1">
        <v>13</v>
      </c>
      <c r="J1288" s="1">
        <v>15</v>
      </c>
      <c r="K1288" s="1">
        <f t="shared" si="207"/>
        <v>15</v>
      </c>
      <c r="L1288" s="1">
        <v>0</v>
      </c>
      <c r="M1288" s="1">
        <v>0</v>
      </c>
      <c r="N1288" s="1">
        <v>0</v>
      </c>
      <c r="O1288" s="1">
        <v>0</v>
      </c>
      <c r="P1288" s="1">
        <f t="shared" si="203"/>
        <v>0</v>
      </c>
      <c r="Q1288" s="1" t="e">
        <f t="shared" si="205"/>
        <v>#N/A</v>
      </c>
      <c r="R1288" s="1" t="e">
        <f t="shared" si="208"/>
        <v>#N/A</v>
      </c>
      <c r="S1288" s="1">
        <v>0</v>
      </c>
      <c r="T1288" s="1">
        <v>0</v>
      </c>
      <c r="U1288" s="1">
        <v>0</v>
      </c>
      <c r="V1288" s="1">
        <v>0</v>
      </c>
      <c r="W1288" s="1">
        <f t="shared" si="204"/>
        <v>0</v>
      </c>
      <c r="X1288" s="1" t="e">
        <f t="shared" si="206"/>
        <v>#N/A</v>
      </c>
      <c r="Y1288" s="1" t="e">
        <f t="shared" si="209"/>
        <v>#N/A</v>
      </c>
      <c r="Z1288" s="1">
        <v>77.001289999999997</v>
      </c>
      <c r="AA1288" s="1">
        <v>28.595175999999999</v>
      </c>
    </row>
    <row r="1289" spans="1:27" ht="120">
      <c r="A1289" s="1">
        <f t="shared" si="210"/>
        <v>1286</v>
      </c>
      <c r="B1289" s="1" t="s">
        <v>2175</v>
      </c>
      <c r="C1289" s="2">
        <v>1822272</v>
      </c>
      <c r="D1289" s="3" t="s">
        <v>2532</v>
      </c>
      <c r="E1289" s="3" t="s">
        <v>2533</v>
      </c>
      <c r="F1289" s="1">
        <v>0</v>
      </c>
      <c r="G1289" s="1">
        <v>0</v>
      </c>
      <c r="H1289" s="1">
        <v>0</v>
      </c>
      <c r="I1289" s="1">
        <v>0</v>
      </c>
      <c r="J1289" s="1">
        <v>0</v>
      </c>
      <c r="K1289" s="1">
        <f t="shared" si="207"/>
        <v>0</v>
      </c>
      <c r="L1289" s="1">
        <v>0</v>
      </c>
      <c r="M1289" s="1">
        <v>0</v>
      </c>
      <c r="N1289" s="1">
        <v>0</v>
      </c>
      <c r="O1289" s="1">
        <v>0</v>
      </c>
      <c r="P1289" s="1">
        <f t="shared" si="203"/>
        <v>0</v>
      </c>
      <c r="Q1289" s="1" t="e">
        <f t="shared" si="205"/>
        <v>#N/A</v>
      </c>
      <c r="R1289" s="1" t="e">
        <f t="shared" si="208"/>
        <v>#N/A</v>
      </c>
      <c r="S1289" s="1">
        <v>40</v>
      </c>
      <c r="T1289" s="1">
        <v>30</v>
      </c>
      <c r="U1289" s="1">
        <v>1</v>
      </c>
      <c r="V1289" s="1">
        <v>9</v>
      </c>
      <c r="W1289" s="1">
        <f t="shared" si="204"/>
        <v>10</v>
      </c>
      <c r="X1289" s="1" t="e">
        <f t="shared" si="206"/>
        <v>#N/A</v>
      </c>
      <c r="Y1289" s="1" t="e">
        <f t="shared" si="209"/>
        <v>#N/A</v>
      </c>
      <c r="Z1289" s="1">
        <v>76.983306999999996</v>
      </c>
      <c r="AA1289" s="1">
        <v>28.593702</v>
      </c>
    </row>
    <row r="1290" spans="1:27" ht="60">
      <c r="A1290" s="1">
        <f t="shared" si="210"/>
        <v>1287</v>
      </c>
      <c r="B1290" s="1" t="s">
        <v>2175</v>
      </c>
      <c r="C1290" s="2">
        <v>1822273</v>
      </c>
      <c r="D1290" s="3" t="s">
        <v>2534</v>
      </c>
      <c r="E1290" s="3" t="s">
        <v>2483</v>
      </c>
      <c r="F1290" s="1">
        <v>80</v>
      </c>
      <c r="G1290" s="1">
        <v>30</v>
      </c>
      <c r="H1290" s="1">
        <v>1</v>
      </c>
      <c r="I1290" s="1">
        <v>9</v>
      </c>
      <c r="J1290" s="1">
        <v>10</v>
      </c>
      <c r="K1290" s="1">
        <f t="shared" si="207"/>
        <v>10</v>
      </c>
      <c r="L1290" s="1">
        <v>0</v>
      </c>
      <c r="M1290" s="1">
        <v>0</v>
      </c>
      <c r="N1290" s="1">
        <v>0</v>
      </c>
      <c r="O1290" s="1">
        <v>0</v>
      </c>
      <c r="P1290" s="1">
        <f t="shared" si="203"/>
        <v>0</v>
      </c>
      <c r="Q1290" s="1" t="e">
        <f t="shared" si="205"/>
        <v>#N/A</v>
      </c>
      <c r="R1290" s="1" t="e">
        <f t="shared" si="208"/>
        <v>#N/A</v>
      </c>
      <c r="S1290" s="1">
        <v>0</v>
      </c>
      <c r="T1290" s="1">
        <v>0</v>
      </c>
      <c r="U1290" s="1">
        <v>0</v>
      </c>
      <c r="V1290" s="1">
        <v>0</v>
      </c>
      <c r="W1290" s="1">
        <f t="shared" si="204"/>
        <v>0</v>
      </c>
      <c r="X1290" s="1" t="e">
        <f t="shared" si="206"/>
        <v>#N/A</v>
      </c>
      <c r="Y1290" s="1" t="e">
        <f t="shared" si="209"/>
        <v>#N/A</v>
      </c>
      <c r="Z1290" s="1">
        <v>77.003091449999999</v>
      </c>
      <c r="AA1290" s="1">
        <v>28.628657830000002</v>
      </c>
    </row>
    <row r="1291" spans="1:27" ht="90">
      <c r="A1291" s="1">
        <f t="shared" si="210"/>
        <v>1288</v>
      </c>
      <c r="B1291" s="1" t="s">
        <v>2175</v>
      </c>
      <c r="C1291" s="2">
        <v>1822274</v>
      </c>
      <c r="D1291" s="3" t="s">
        <v>2535</v>
      </c>
      <c r="E1291" s="3" t="s">
        <v>2536</v>
      </c>
      <c r="F1291" s="1">
        <v>75</v>
      </c>
      <c r="G1291" s="1">
        <v>56</v>
      </c>
      <c r="H1291" s="1">
        <v>2</v>
      </c>
      <c r="I1291" s="1">
        <v>17</v>
      </c>
      <c r="J1291" s="1">
        <v>19</v>
      </c>
      <c r="K1291" s="1">
        <f t="shared" si="207"/>
        <v>19</v>
      </c>
      <c r="L1291" s="1">
        <v>0</v>
      </c>
      <c r="M1291" s="1">
        <v>0</v>
      </c>
      <c r="N1291" s="1">
        <v>0</v>
      </c>
      <c r="O1291" s="1">
        <v>0</v>
      </c>
      <c r="P1291" s="1">
        <f t="shared" si="203"/>
        <v>0</v>
      </c>
      <c r="Q1291" s="1" t="e">
        <f t="shared" si="205"/>
        <v>#N/A</v>
      </c>
      <c r="R1291" s="1" t="e">
        <f t="shared" si="208"/>
        <v>#N/A</v>
      </c>
      <c r="S1291" s="1">
        <v>0</v>
      </c>
      <c r="T1291" s="1">
        <v>0</v>
      </c>
      <c r="U1291" s="1">
        <v>0</v>
      </c>
      <c r="V1291" s="1">
        <v>0</v>
      </c>
      <c r="W1291" s="1">
        <f t="shared" si="204"/>
        <v>0</v>
      </c>
      <c r="X1291" s="1" t="e">
        <f t="shared" si="206"/>
        <v>#N/A</v>
      </c>
      <c r="Y1291" s="1" t="e">
        <f t="shared" si="209"/>
        <v>#N/A</v>
      </c>
      <c r="Z1291" s="1">
        <v>76.965238060000004</v>
      </c>
      <c r="AA1291" s="1">
        <v>28.521696500000001</v>
      </c>
    </row>
    <row r="1292" spans="1:27" ht="60">
      <c r="A1292" s="1">
        <f t="shared" si="210"/>
        <v>1289</v>
      </c>
      <c r="B1292" s="1" t="s">
        <v>2175</v>
      </c>
      <c r="C1292" s="2">
        <v>1822275</v>
      </c>
      <c r="D1292" s="3" t="s">
        <v>2537</v>
      </c>
      <c r="E1292" s="3" t="s">
        <v>2538</v>
      </c>
      <c r="F1292" s="1">
        <v>40</v>
      </c>
      <c r="G1292" s="1">
        <v>30</v>
      </c>
      <c r="H1292" s="1">
        <v>1</v>
      </c>
      <c r="I1292" s="1">
        <v>9</v>
      </c>
      <c r="J1292" s="1">
        <v>10</v>
      </c>
      <c r="K1292" s="1">
        <f t="shared" si="207"/>
        <v>10</v>
      </c>
      <c r="L1292" s="1">
        <v>0</v>
      </c>
      <c r="M1292" s="1">
        <v>0</v>
      </c>
      <c r="N1292" s="1">
        <v>0</v>
      </c>
      <c r="O1292" s="1">
        <v>0</v>
      </c>
      <c r="P1292" s="1">
        <f t="shared" si="203"/>
        <v>0</v>
      </c>
      <c r="Q1292" s="1" t="e">
        <f t="shared" si="205"/>
        <v>#N/A</v>
      </c>
      <c r="R1292" s="1" t="e">
        <f t="shared" si="208"/>
        <v>#N/A</v>
      </c>
      <c r="S1292" s="1">
        <v>0</v>
      </c>
      <c r="T1292" s="1">
        <v>0</v>
      </c>
      <c r="U1292" s="1">
        <v>0</v>
      </c>
      <c r="V1292" s="1">
        <v>0</v>
      </c>
      <c r="W1292" s="1">
        <f t="shared" si="204"/>
        <v>0</v>
      </c>
      <c r="X1292" s="1" t="e">
        <f t="shared" si="206"/>
        <v>#N/A</v>
      </c>
      <c r="Y1292" s="1" t="e">
        <f t="shared" si="209"/>
        <v>#N/A</v>
      </c>
      <c r="Z1292" s="1">
        <v>76.896100000000004</v>
      </c>
      <c r="AA1292" s="1">
        <v>28.615086000000002</v>
      </c>
    </row>
    <row r="1293" spans="1:27" ht="45">
      <c r="A1293" s="1">
        <f t="shared" si="210"/>
        <v>1290</v>
      </c>
      <c r="B1293" s="1" t="s">
        <v>2175</v>
      </c>
      <c r="C1293" s="2">
        <v>1822276</v>
      </c>
      <c r="D1293" s="3" t="s">
        <v>2539</v>
      </c>
      <c r="E1293" s="3" t="s">
        <v>2540</v>
      </c>
      <c r="F1293" s="1">
        <v>0</v>
      </c>
      <c r="G1293" s="1">
        <v>0</v>
      </c>
      <c r="H1293" s="1">
        <v>0</v>
      </c>
      <c r="I1293" s="1">
        <v>0</v>
      </c>
      <c r="J1293" s="1">
        <v>0</v>
      </c>
      <c r="K1293" s="1">
        <v>0</v>
      </c>
      <c r="L1293" s="1">
        <v>0</v>
      </c>
      <c r="M1293" s="1">
        <v>0</v>
      </c>
      <c r="N1293" s="1">
        <v>0</v>
      </c>
      <c r="O1293" s="1">
        <v>0</v>
      </c>
      <c r="P1293" s="1">
        <f t="shared" si="203"/>
        <v>0</v>
      </c>
      <c r="Q1293" s="1" t="e">
        <f t="shared" si="205"/>
        <v>#N/A</v>
      </c>
      <c r="R1293" s="1" t="e">
        <f t="shared" si="208"/>
        <v>#N/A</v>
      </c>
      <c r="S1293" s="1">
        <v>0</v>
      </c>
      <c r="T1293" s="1">
        <v>0</v>
      </c>
      <c r="U1293" s="1">
        <v>0</v>
      </c>
      <c r="V1293" s="1">
        <v>0</v>
      </c>
      <c r="W1293" s="1">
        <f t="shared" si="204"/>
        <v>0</v>
      </c>
      <c r="X1293" s="1" t="e">
        <f t="shared" si="206"/>
        <v>#N/A</v>
      </c>
      <c r="Y1293" s="1" t="e">
        <f t="shared" si="209"/>
        <v>#N/A</v>
      </c>
      <c r="Z1293" s="1">
        <v>76.967950000000002</v>
      </c>
      <c r="AA1293" s="1">
        <v>28.598120000000002</v>
      </c>
    </row>
    <row r="1294" spans="1:27" ht="150">
      <c r="A1294" s="1">
        <f t="shared" si="210"/>
        <v>1291</v>
      </c>
      <c r="B1294" s="1" t="s">
        <v>2175</v>
      </c>
      <c r="C1294" s="2">
        <v>1822278</v>
      </c>
      <c r="D1294" s="3" t="s">
        <v>2541</v>
      </c>
      <c r="E1294" s="3" t="s">
        <v>2542</v>
      </c>
      <c r="F1294" s="1">
        <v>0</v>
      </c>
      <c r="G1294" s="1">
        <v>0</v>
      </c>
      <c r="H1294" s="1">
        <v>0</v>
      </c>
      <c r="I1294" s="1">
        <v>0</v>
      </c>
      <c r="J1294" s="1">
        <v>0</v>
      </c>
      <c r="K1294" s="1">
        <f t="shared" si="207"/>
        <v>0</v>
      </c>
      <c r="L1294" s="1">
        <v>0</v>
      </c>
      <c r="M1294" s="1">
        <v>0</v>
      </c>
      <c r="N1294" s="1">
        <v>0</v>
      </c>
      <c r="O1294" s="1">
        <v>0</v>
      </c>
      <c r="P1294" s="1">
        <f t="shared" si="203"/>
        <v>0</v>
      </c>
      <c r="Q1294" s="1" t="e">
        <f t="shared" si="205"/>
        <v>#N/A</v>
      </c>
      <c r="R1294" s="1" t="e">
        <f t="shared" si="208"/>
        <v>#N/A</v>
      </c>
      <c r="S1294" s="1">
        <v>80</v>
      </c>
      <c r="T1294" s="1">
        <v>60</v>
      </c>
      <c r="U1294" s="1">
        <v>2</v>
      </c>
      <c r="V1294" s="1">
        <v>18</v>
      </c>
      <c r="W1294" s="1">
        <f t="shared" si="204"/>
        <v>20</v>
      </c>
      <c r="X1294" s="1" t="e">
        <f t="shared" si="206"/>
        <v>#N/A</v>
      </c>
      <c r="Y1294" s="1" t="e">
        <f t="shared" si="209"/>
        <v>#N/A</v>
      </c>
      <c r="Z1294" s="1">
        <v>77.024805000000001</v>
      </c>
      <c r="AA1294" s="1">
        <v>28.574968999999999</v>
      </c>
    </row>
    <row r="1295" spans="1:27" ht="90">
      <c r="A1295" s="1">
        <f t="shared" si="210"/>
        <v>1292</v>
      </c>
      <c r="B1295" s="1" t="s">
        <v>2175</v>
      </c>
      <c r="C1295" s="2">
        <v>1822279</v>
      </c>
      <c r="D1295" s="3" t="s">
        <v>2543</v>
      </c>
      <c r="E1295" s="3" t="s">
        <v>2544</v>
      </c>
      <c r="F1295" s="1">
        <v>40</v>
      </c>
      <c r="G1295" s="1">
        <v>30</v>
      </c>
      <c r="H1295" s="1">
        <v>1</v>
      </c>
      <c r="I1295" s="1">
        <v>9</v>
      </c>
      <c r="J1295" s="1">
        <v>10</v>
      </c>
      <c r="K1295" s="1">
        <f t="shared" si="207"/>
        <v>10</v>
      </c>
      <c r="L1295" s="1">
        <v>0</v>
      </c>
      <c r="M1295" s="1">
        <v>0</v>
      </c>
      <c r="N1295" s="1">
        <v>0</v>
      </c>
      <c r="O1295" s="1">
        <v>0</v>
      </c>
      <c r="P1295" s="1">
        <f t="shared" si="203"/>
        <v>0</v>
      </c>
      <c r="Q1295" s="1" t="e">
        <f t="shared" si="205"/>
        <v>#N/A</v>
      </c>
      <c r="R1295" s="1" t="e">
        <f t="shared" si="208"/>
        <v>#N/A</v>
      </c>
      <c r="S1295" s="1">
        <v>0</v>
      </c>
      <c r="T1295" s="1">
        <v>0</v>
      </c>
      <c r="U1295" s="1">
        <v>0</v>
      </c>
      <c r="V1295" s="1">
        <v>0</v>
      </c>
      <c r="W1295" s="1">
        <f t="shared" si="204"/>
        <v>0</v>
      </c>
      <c r="X1295" s="1" t="e">
        <f t="shared" si="206"/>
        <v>#N/A</v>
      </c>
      <c r="Y1295" s="1" t="e">
        <f t="shared" si="209"/>
        <v>#N/A</v>
      </c>
      <c r="Z1295" s="1">
        <v>77.026409999999998</v>
      </c>
      <c r="AA1295" s="1">
        <v>28.578717999999999</v>
      </c>
    </row>
    <row r="1296" spans="1:27" ht="75">
      <c r="A1296" s="1">
        <f t="shared" si="210"/>
        <v>1293</v>
      </c>
      <c r="B1296" s="1" t="s">
        <v>2175</v>
      </c>
      <c r="C1296" s="2">
        <v>1822280</v>
      </c>
      <c r="D1296" s="3" t="s">
        <v>2545</v>
      </c>
      <c r="E1296" s="3" t="s">
        <v>2546</v>
      </c>
      <c r="F1296" s="1">
        <v>0</v>
      </c>
      <c r="G1296" s="1">
        <v>0</v>
      </c>
      <c r="H1296" s="1">
        <v>0</v>
      </c>
      <c r="I1296" s="1">
        <v>0</v>
      </c>
      <c r="J1296" s="1">
        <v>0</v>
      </c>
      <c r="K1296" s="1">
        <f t="shared" si="207"/>
        <v>0</v>
      </c>
      <c r="L1296" s="1">
        <v>0</v>
      </c>
      <c r="M1296" s="1">
        <v>0</v>
      </c>
      <c r="N1296" s="1">
        <v>0</v>
      </c>
      <c r="O1296" s="1">
        <v>0</v>
      </c>
      <c r="P1296" s="1">
        <f t="shared" si="203"/>
        <v>0</v>
      </c>
      <c r="Q1296" s="1" t="e">
        <f t="shared" si="205"/>
        <v>#N/A</v>
      </c>
      <c r="R1296" s="1" t="e">
        <f t="shared" si="208"/>
        <v>#N/A</v>
      </c>
      <c r="S1296" s="1">
        <v>40</v>
      </c>
      <c r="T1296" s="1">
        <v>30</v>
      </c>
      <c r="U1296" s="1">
        <v>1</v>
      </c>
      <c r="V1296" s="1">
        <v>9</v>
      </c>
      <c r="W1296" s="1">
        <f t="shared" si="204"/>
        <v>10</v>
      </c>
      <c r="X1296" s="1" t="e">
        <f t="shared" si="206"/>
        <v>#N/A</v>
      </c>
      <c r="Y1296" s="1" t="e">
        <f t="shared" si="209"/>
        <v>#N/A</v>
      </c>
      <c r="Z1296" s="1">
        <v>76.951760050000004</v>
      </c>
      <c r="AA1296" s="1">
        <v>28.608368599999999</v>
      </c>
    </row>
    <row r="1297" spans="1:27" ht="60">
      <c r="A1297" s="1">
        <f t="shared" si="210"/>
        <v>1294</v>
      </c>
      <c r="B1297" s="1" t="s">
        <v>2175</v>
      </c>
      <c r="C1297" s="2">
        <v>1822281</v>
      </c>
      <c r="D1297" s="3" t="s">
        <v>2547</v>
      </c>
      <c r="E1297" s="3" t="s">
        <v>2548</v>
      </c>
      <c r="F1297" s="1">
        <v>40</v>
      </c>
      <c r="G1297" s="1">
        <v>30</v>
      </c>
      <c r="H1297" s="1">
        <v>1</v>
      </c>
      <c r="I1297" s="1">
        <v>9</v>
      </c>
      <c r="J1297" s="1">
        <v>10</v>
      </c>
      <c r="K1297" s="1">
        <f t="shared" si="207"/>
        <v>10</v>
      </c>
      <c r="L1297" s="1">
        <v>0</v>
      </c>
      <c r="M1297" s="1">
        <v>0</v>
      </c>
      <c r="N1297" s="1">
        <v>0</v>
      </c>
      <c r="O1297" s="1">
        <v>0</v>
      </c>
      <c r="P1297" s="1">
        <f t="shared" si="203"/>
        <v>0</v>
      </c>
      <c r="Q1297" s="1" t="e">
        <f t="shared" si="205"/>
        <v>#N/A</v>
      </c>
      <c r="R1297" s="1" t="e">
        <f t="shared" si="208"/>
        <v>#N/A</v>
      </c>
      <c r="S1297" s="1">
        <v>0</v>
      </c>
      <c r="T1297" s="1">
        <v>0</v>
      </c>
      <c r="U1297" s="1">
        <v>0</v>
      </c>
      <c r="V1297" s="1">
        <v>0</v>
      </c>
      <c r="W1297" s="1">
        <f t="shared" si="204"/>
        <v>0</v>
      </c>
      <c r="X1297" s="1" t="e">
        <f t="shared" si="206"/>
        <v>#N/A</v>
      </c>
      <c r="Y1297" s="1" t="e">
        <f t="shared" si="209"/>
        <v>#N/A</v>
      </c>
      <c r="Z1297" s="1">
        <v>77.003091449999999</v>
      </c>
      <c r="AA1297" s="1">
        <v>28.628657830000002</v>
      </c>
    </row>
    <row r="1298" spans="1:27" ht="135">
      <c r="A1298" s="1">
        <f t="shared" si="210"/>
        <v>1295</v>
      </c>
      <c r="B1298" s="1" t="s">
        <v>2175</v>
      </c>
      <c r="C1298" s="2">
        <v>1822282</v>
      </c>
      <c r="D1298" s="3" t="s">
        <v>2549</v>
      </c>
      <c r="E1298" s="3" t="s">
        <v>2550</v>
      </c>
      <c r="F1298" s="1">
        <v>0</v>
      </c>
      <c r="G1298" s="1">
        <v>0</v>
      </c>
      <c r="H1298" s="1">
        <v>0</v>
      </c>
      <c r="I1298" s="1">
        <v>0</v>
      </c>
      <c r="J1298" s="1">
        <v>0</v>
      </c>
      <c r="K1298" s="1">
        <f t="shared" si="207"/>
        <v>0</v>
      </c>
      <c r="L1298" s="1">
        <v>0</v>
      </c>
      <c r="M1298" s="1">
        <v>0</v>
      </c>
      <c r="N1298" s="1">
        <v>0</v>
      </c>
      <c r="O1298" s="1">
        <v>0</v>
      </c>
      <c r="P1298" s="1">
        <f t="shared" si="203"/>
        <v>0</v>
      </c>
      <c r="Q1298" s="1" t="e">
        <f t="shared" si="205"/>
        <v>#N/A</v>
      </c>
      <c r="R1298" s="1" t="e">
        <f t="shared" si="208"/>
        <v>#N/A</v>
      </c>
      <c r="S1298" s="1">
        <v>40</v>
      </c>
      <c r="T1298" s="1">
        <v>30</v>
      </c>
      <c r="U1298" s="1">
        <v>1</v>
      </c>
      <c r="V1298" s="1">
        <v>9</v>
      </c>
      <c r="W1298" s="1">
        <f t="shared" si="204"/>
        <v>10</v>
      </c>
      <c r="X1298" s="1" t="e">
        <f t="shared" si="206"/>
        <v>#N/A</v>
      </c>
      <c r="Y1298" s="1" t="e">
        <f t="shared" si="209"/>
        <v>#N/A</v>
      </c>
      <c r="Z1298" s="1">
        <v>76.960300000000004</v>
      </c>
      <c r="AA1298" s="1">
        <v>28.608927999999999</v>
      </c>
    </row>
    <row r="1299" spans="1:27" ht="90">
      <c r="A1299" s="1">
        <f t="shared" si="210"/>
        <v>1296</v>
      </c>
      <c r="B1299" s="1" t="s">
        <v>2175</v>
      </c>
      <c r="C1299" s="2">
        <v>1822283</v>
      </c>
      <c r="D1299" s="3" t="s">
        <v>2551</v>
      </c>
      <c r="E1299" s="3" t="s">
        <v>2552</v>
      </c>
      <c r="F1299" s="1">
        <v>0</v>
      </c>
      <c r="G1299" s="1">
        <v>0</v>
      </c>
      <c r="H1299" s="1">
        <v>0</v>
      </c>
      <c r="I1299" s="1">
        <v>0</v>
      </c>
      <c r="J1299" s="1">
        <v>0</v>
      </c>
      <c r="K1299" s="1">
        <v>0</v>
      </c>
      <c r="L1299" s="1">
        <v>0</v>
      </c>
      <c r="M1299" s="1">
        <v>0</v>
      </c>
      <c r="N1299" s="1">
        <v>0</v>
      </c>
      <c r="O1299" s="1">
        <v>0</v>
      </c>
      <c r="P1299" s="1">
        <f t="shared" si="203"/>
        <v>0</v>
      </c>
      <c r="Q1299" s="1" t="e">
        <f t="shared" si="205"/>
        <v>#N/A</v>
      </c>
      <c r="R1299" s="1" t="e">
        <f t="shared" si="208"/>
        <v>#N/A</v>
      </c>
      <c r="S1299" s="1">
        <v>120</v>
      </c>
      <c r="T1299" s="1">
        <v>90</v>
      </c>
      <c r="U1299" s="1">
        <v>3</v>
      </c>
      <c r="V1299" s="1">
        <v>27</v>
      </c>
      <c r="W1299" s="1">
        <f t="shared" si="204"/>
        <v>30</v>
      </c>
      <c r="X1299" s="1" t="e">
        <f t="shared" si="206"/>
        <v>#N/A</v>
      </c>
      <c r="Y1299" s="1" t="e">
        <f t="shared" si="209"/>
        <v>#N/A</v>
      </c>
      <c r="Z1299" s="1">
        <v>77.010602000000006</v>
      </c>
      <c r="AA1299" s="1">
        <v>28.620612000000001</v>
      </c>
    </row>
    <row r="1300" spans="1:27" ht="120">
      <c r="A1300" s="1">
        <f t="shared" si="210"/>
        <v>1297</v>
      </c>
      <c r="B1300" s="1" t="s">
        <v>2175</v>
      </c>
      <c r="C1300" s="2">
        <v>1822284</v>
      </c>
      <c r="D1300" s="3" t="s">
        <v>2553</v>
      </c>
      <c r="E1300" s="3" t="s">
        <v>2554</v>
      </c>
      <c r="F1300" s="1">
        <v>0</v>
      </c>
      <c r="G1300" s="1">
        <v>0</v>
      </c>
      <c r="H1300" s="1">
        <v>0</v>
      </c>
      <c r="I1300" s="1">
        <v>0</v>
      </c>
      <c r="J1300" s="1">
        <v>0</v>
      </c>
      <c r="K1300" s="1">
        <f t="shared" si="207"/>
        <v>0</v>
      </c>
      <c r="L1300" s="1">
        <v>0</v>
      </c>
      <c r="M1300" s="1">
        <v>0</v>
      </c>
      <c r="N1300" s="1">
        <v>0</v>
      </c>
      <c r="O1300" s="1">
        <v>0</v>
      </c>
      <c r="P1300" s="1">
        <f t="shared" si="203"/>
        <v>0</v>
      </c>
      <c r="Q1300" s="1" t="e">
        <f t="shared" si="205"/>
        <v>#N/A</v>
      </c>
      <c r="R1300" s="1" t="e">
        <f t="shared" si="208"/>
        <v>#N/A</v>
      </c>
      <c r="S1300" s="1">
        <v>0</v>
      </c>
      <c r="T1300" s="1">
        <v>0</v>
      </c>
      <c r="U1300" s="1">
        <v>0</v>
      </c>
      <c r="V1300" s="1">
        <v>0</v>
      </c>
      <c r="W1300" s="1">
        <f t="shared" si="204"/>
        <v>0</v>
      </c>
      <c r="X1300" s="1" t="e">
        <f t="shared" si="206"/>
        <v>#N/A</v>
      </c>
      <c r="Y1300" s="1" t="e">
        <f t="shared" si="209"/>
        <v>#N/A</v>
      </c>
      <c r="Z1300" s="1">
        <v>76.948167999999995</v>
      </c>
      <c r="AA1300" s="1">
        <v>28.651429</v>
      </c>
    </row>
    <row r="1301" spans="1:27" ht="75">
      <c r="A1301" s="1">
        <f t="shared" si="210"/>
        <v>1298</v>
      </c>
      <c r="B1301" s="1" t="s">
        <v>2175</v>
      </c>
      <c r="C1301" s="2">
        <v>1822285</v>
      </c>
      <c r="D1301" s="3" t="s">
        <v>2555</v>
      </c>
      <c r="E1301" s="3" t="s">
        <v>2556</v>
      </c>
      <c r="F1301" s="1">
        <v>0</v>
      </c>
      <c r="G1301" s="1">
        <v>0</v>
      </c>
      <c r="H1301" s="1">
        <v>0</v>
      </c>
      <c r="I1301" s="1">
        <v>0</v>
      </c>
      <c r="J1301" s="1">
        <v>0</v>
      </c>
      <c r="K1301" s="1">
        <v>0</v>
      </c>
      <c r="L1301" s="1">
        <v>0</v>
      </c>
      <c r="M1301" s="1">
        <v>0</v>
      </c>
      <c r="N1301" s="1">
        <v>0</v>
      </c>
      <c r="O1301" s="1">
        <v>0</v>
      </c>
      <c r="P1301" s="1">
        <f t="shared" si="203"/>
        <v>0</v>
      </c>
      <c r="Q1301" s="1" t="e">
        <f t="shared" si="205"/>
        <v>#N/A</v>
      </c>
      <c r="R1301" s="1" t="e">
        <f t="shared" si="208"/>
        <v>#N/A</v>
      </c>
      <c r="S1301" s="1">
        <v>0</v>
      </c>
      <c r="T1301" s="1">
        <v>0</v>
      </c>
      <c r="U1301" s="1">
        <v>0</v>
      </c>
      <c r="V1301" s="1">
        <v>0</v>
      </c>
      <c r="W1301" s="1">
        <f t="shared" si="204"/>
        <v>0</v>
      </c>
      <c r="X1301" s="1" t="e">
        <f t="shared" si="206"/>
        <v>#N/A</v>
      </c>
      <c r="Y1301" s="1" t="e">
        <f t="shared" si="209"/>
        <v>#N/A</v>
      </c>
      <c r="Z1301" s="1">
        <v>76.966284000000002</v>
      </c>
      <c r="AA1301" s="1">
        <v>28.520790000000002</v>
      </c>
    </row>
    <row r="1302" spans="1:27" ht="75">
      <c r="A1302" s="1">
        <f t="shared" si="210"/>
        <v>1299</v>
      </c>
      <c r="B1302" s="1" t="s">
        <v>2175</v>
      </c>
      <c r="C1302" s="2">
        <v>1822286</v>
      </c>
      <c r="D1302" s="3" t="s">
        <v>2557</v>
      </c>
      <c r="E1302" s="3" t="s">
        <v>2558</v>
      </c>
      <c r="F1302" s="1">
        <v>0</v>
      </c>
      <c r="G1302" s="1">
        <v>0</v>
      </c>
      <c r="H1302" s="1">
        <v>0</v>
      </c>
      <c r="I1302" s="1">
        <v>0</v>
      </c>
      <c r="J1302" s="1">
        <v>0</v>
      </c>
      <c r="K1302" s="1">
        <f t="shared" si="207"/>
        <v>0</v>
      </c>
      <c r="L1302" s="1">
        <v>0</v>
      </c>
      <c r="M1302" s="1">
        <v>0</v>
      </c>
      <c r="N1302" s="1">
        <v>0</v>
      </c>
      <c r="O1302" s="1">
        <v>0</v>
      </c>
      <c r="P1302" s="1">
        <f t="shared" si="203"/>
        <v>0</v>
      </c>
      <c r="Q1302" s="1" t="e">
        <f t="shared" si="205"/>
        <v>#N/A</v>
      </c>
      <c r="R1302" s="1" t="e">
        <f t="shared" si="208"/>
        <v>#N/A</v>
      </c>
      <c r="S1302" s="1">
        <v>40</v>
      </c>
      <c r="T1302" s="1">
        <v>30</v>
      </c>
      <c r="U1302" s="1">
        <v>1</v>
      </c>
      <c r="V1302" s="1">
        <v>9</v>
      </c>
      <c r="W1302" s="1">
        <f t="shared" si="204"/>
        <v>10</v>
      </c>
      <c r="X1302" s="1" t="e">
        <f t="shared" si="206"/>
        <v>#N/A</v>
      </c>
      <c r="Y1302" s="1" t="e">
        <f t="shared" si="209"/>
        <v>#N/A</v>
      </c>
      <c r="Z1302" s="1">
        <v>76.985185000000001</v>
      </c>
      <c r="AA1302" s="1">
        <v>28.594577000000001</v>
      </c>
    </row>
    <row r="1303" spans="1:27" ht="120">
      <c r="A1303" s="1">
        <f t="shared" si="210"/>
        <v>1300</v>
      </c>
      <c r="B1303" s="1" t="s">
        <v>2175</v>
      </c>
      <c r="C1303" s="2">
        <v>1822287</v>
      </c>
      <c r="D1303" s="3" t="s">
        <v>2559</v>
      </c>
      <c r="E1303" s="3" t="s">
        <v>2560</v>
      </c>
      <c r="F1303" s="1">
        <v>0</v>
      </c>
      <c r="G1303" s="1">
        <v>0</v>
      </c>
      <c r="H1303" s="1">
        <v>0</v>
      </c>
      <c r="I1303" s="1">
        <v>0</v>
      </c>
      <c r="J1303" s="1">
        <v>0</v>
      </c>
      <c r="K1303" s="1">
        <f t="shared" si="207"/>
        <v>0</v>
      </c>
      <c r="L1303" s="1">
        <v>0</v>
      </c>
      <c r="M1303" s="1">
        <v>0</v>
      </c>
      <c r="N1303" s="1">
        <v>0</v>
      </c>
      <c r="O1303" s="1">
        <v>0</v>
      </c>
      <c r="P1303" s="1">
        <f t="shared" si="203"/>
        <v>0</v>
      </c>
      <c r="Q1303" s="1" t="e">
        <f t="shared" si="205"/>
        <v>#N/A</v>
      </c>
      <c r="R1303" s="1" t="e">
        <f t="shared" si="208"/>
        <v>#N/A</v>
      </c>
      <c r="S1303" s="1">
        <v>0</v>
      </c>
      <c r="T1303" s="1">
        <v>0</v>
      </c>
      <c r="U1303" s="1">
        <v>0</v>
      </c>
      <c r="V1303" s="1">
        <v>0</v>
      </c>
      <c r="W1303" s="1">
        <f t="shared" si="204"/>
        <v>0</v>
      </c>
      <c r="X1303" s="1" t="e">
        <f t="shared" si="206"/>
        <v>#N/A</v>
      </c>
      <c r="Y1303" s="1" t="e">
        <f t="shared" si="209"/>
        <v>#N/A</v>
      </c>
      <c r="Z1303" s="1">
        <v>77.011494999999996</v>
      </c>
      <c r="AA1303" s="1">
        <v>28.584073</v>
      </c>
    </row>
    <row r="1304" spans="1:27" ht="195">
      <c r="A1304" s="1">
        <f t="shared" si="210"/>
        <v>1301</v>
      </c>
      <c r="B1304" s="1" t="s">
        <v>2175</v>
      </c>
      <c r="C1304" s="2">
        <v>1822288</v>
      </c>
      <c r="D1304" s="3" t="s">
        <v>2561</v>
      </c>
      <c r="E1304" s="3" t="s">
        <v>2562</v>
      </c>
      <c r="F1304" s="1">
        <v>40</v>
      </c>
      <c r="G1304" s="1">
        <v>30</v>
      </c>
      <c r="H1304" s="1">
        <v>1</v>
      </c>
      <c r="I1304" s="1">
        <v>9</v>
      </c>
      <c r="J1304" s="1">
        <v>10</v>
      </c>
      <c r="K1304" s="1">
        <f t="shared" si="207"/>
        <v>10</v>
      </c>
      <c r="L1304" s="1">
        <v>0</v>
      </c>
      <c r="M1304" s="1">
        <v>0</v>
      </c>
      <c r="N1304" s="1">
        <v>0</v>
      </c>
      <c r="O1304" s="1">
        <v>0</v>
      </c>
      <c r="P1304" s="1">
        <f t="shared" si="203"/>
        <v>0</v>
      </c>
      <c r="Q1304" s="1" t="e">
        <f t="shared" si="205"/>
        <v>#N/A</v>
      </c>
      <c r="R1304" s="1" t="e">
        <f t="shared" si="208"/>
        <v>#N/A</v>
      </c>
      <c r="S1304" s="1">
        <v>0</v>
      </c>
      <c r="T1304" s="1">
        <v>0</v>
      </c>
      <c r="U1304" s="1">
        <v>0</v>
      </c>
      <c r="V1304" s="1">
        <v>0</v>
      </c>
      <c r="W1304" s="1">
        <f t="shared" si="204"/>
        <v>0</v>
      </c>
      <c r="X1304" s="1" t="e">
        <f t="shared" si="206"/>
        <v>#N/A</v>
      </c>
      <c r="Y1304" s="1" t="e">
        <f t="shared" si="209"/>
        <v>#N/A</v>
      </c>
      <c r="Z1304" s="1">
        <v>76.961786000000004</v>
      </c>
      <c r="AA1304" s="1">
        <v>28.603411999999999</v>
      </c>
    </row>
    <row r="1305" spans="1:27" ht="90">
      <c r="A1305" s="1">
        <f t="shared" si="210"/>
        <v>1302</v>
      </c>
      <c r="B1305" s="1" t="s">
        <v>2175</v>
      </c>
      <c r="C1305" s="2">
        <v>1822289</v>
      </c>
      <c r="D1305" s="3" t="s">
        <v>2563</v>
      </c>
      <c r="E1305" s="3" t="s">
        <v>2564</v>
      </c>
      <c r="F1305" s="1">
        <v>40</v>
      </c>
      <c r="G1305" s="1">
        <v>30</v>
      </c>
      <c r="H1305" s="1">
        <v>1</v>
      </c>
      <c r="I1305" s="1">
        <v>9</v>
      </c>
      <c r="J1305" s="1">
        <v>10</v>
      </c>
      <c r="K1305" s="1">
        <f t="shared" si="207"/>
        <v>10</v>
      </c>
      <c r="L1305" s="1">
        <v>0</v>
      </c>
      <c r="M1305" s="1">
        <v>0</v>
      </c>
      <c r="N1305" s="1">
        <v>0</v>
      </c>
      <c r="O1305" s="1">
        <v>0</v>
      </c>
      <c r="P1305" s="1">
        <f t="shared" si="203"/>
        <v>0</v>
      </c>
      <c r="Q1305" s="1" t="e">
        <f t="shared" si="205"/>
        <v>#N/A</v>
      </c>
      <c r="R1305" s="1" t="e">
        <f t="shared" si="208"/>
        <v>#N/A</v>
      </c>
      <c r="S1305" s="1">
        <v>0</v>
      </c>
      <c r="T1305" s="1">
        <v>0</v>
      </c>
      <c r="U1305" s="1">
        <v>0</v>
      </c>
      <c r="V1305" s="1">
        <v>0</v>
      </c>
      <c r="W1305" s="1">
        <f t="shared" si="204"/>
        <v>0</v>
      </c>
      <c r="X1305" s="1" t="e">
        <f t="shared" si="206"/>
        <v>#N/A</v>
      </c>
      <c r="Y1305" s="1" t="e">
        <f t="shared" si="209"/>
        <v>#N/A</v>
      </c>
      <c r="Z1305" s="1">
        <v>77.048305999999997</v>
      </c>
      <c r="AA1305" s="1">
        <v>28.560555000000001</v>
      </c>
    </row>
    <row r="1306" spans="1:27" ht="105">
      <c r="A1306" s="1">
        <f t="shared" si="210"/>
        <v>1303</v>
      </c>
      <c r="B1306" s="1" t="s">
        <v>2175</v>
      </c>
      <c r="C1306" s="2">
        <v>1822290</v>
      </c>
      <c r="D1306" s="3" t="s">
        <v>2565</v>
      </c>
      <c r="E1306" s="3" t="s">
        <v>2566</v>
      </c>
      <c r="F1306" s="1">
        <v>0</v>
      </c>
      <c r="G1306" s="1">
        <v>0</v>
      </c>
      <c r="H1306" s="1">
        <v>0</v>
      </c>
      <c r="I1306" s="1">
        <v>0</v>
      </c>
      <c r="J1306" s="1">
        <v>0</v>
      </c>
      <c r="K1306" s="1">
        <v>0</v>
      </c>
      <c r="L1306" s="1">
        <v>0</v>
      </c>
      <c r="M1306" s="1">
        <v>0</v>
      </c>
      <c r="N1306" s="1">
        <v>0</v>
      </c>
      <c r="O1306" s="1">
        <v>0</v>
      </c>
      <c r="P1306" s="1">
        <v>0</v>
      </c>
      <c r="Q1306" s="1" t="e">
        <f t="shared" si="205"/>
        <v>#N/A</v>
      </c>
      <c r="R1306" s="1" t="e">
        <f t="shared" si="208"/>
        <v>#N/A</v>
      </c>
      <c r="S1306" s="1">
        <v>0</v>
      </c>
      <c r="T1306" s="1">
        <v>0</v>
      </c>
      <c r="U1306" s="1">
        <v>0</v>
      </c>
      <c r="V1306" s="1">
        <v>0</v>
      </c>
      <c r="W1306" s="1">
        <f t="shared" si="204"/>
        <v>0</v>
      </c>
      <c r="X1306" s="1" t="e">
        <f t="shared" si="206"/>
        <v>#N/A</v>
      </c>
      <c r="Y1306" s="1" t="e">
        <f t="shared" si="209"/>
        <v>#N/A</v>
      </c>
      <c r="Z1306" s="1">
        <v>76.941289999999995</v>
      </c>
      <c r="AA1306" s="1">
        <v>28.665144000000002</v>
      </c>
    </row>
    <row r="1307" spans="1:27" ht="90">
      <c r="A1307" s="1">
        <f t="shared" si="210"/>
        <v>1304</v>
      </c>
      <c r="B1307" s="1" t="s">
        <v>2175</v>
      </c>
      <c r="C1307" s="2">
        <v>1822291</v>
      </c>
      <c r="D1307" s="3" t="s">
        <v>2567</v>
      </c>
      <c r="E1307" s="3" t="s">
        <v>2568</v>
      </c>
      <c r="F1307" s="1">
        <v>0</v>
      </c>
      <c r="G1307" s="1">
        <v>0</v>
      </c>
      <c r="H1307" s="1">
        <v>0</v>
      </c>
      <c r="I1307" s="1">
        <v>0</v>
      </c>
      <c r="J1307" s="1">
        <v>0</v>
      </c>
      <c r="K1307" s="1">
        <v>0</v>
      </c>
      <c r="L1307" s="1">
        <v>0</v>
      </c>
      <c r="M1307" s="1">
        <v>0</v>
      </c>
      <c r="N1307" s="1">
        <v>0</v>
      </c>
      <c r="O1307" s="1">
        <v>0</v>
      </c>
      <c r="P1307" s="1">
        <f t="shared" si="203"/>
        <v>0</v>
      </c>
      <c r="Q1307" s="1" t="e">
        <f t="shared" si="205"/>
        <v>#N/A</v>
      </c>
      <c r="R1307" s="1" t="e">
        <f t="shared" si="208"/>
        <v>#N/A</v>
      </c>
      <c r="S1307" s="1">
        <v>40</v>
      </c>
      <c r="T1307" s="1">
        <v>30</v>
      </c>
      <c r="U1307" s="1">
        <v>1</v>
      </c>
      <c r="V1307" s="1">
        <v>9</v>
      </c>
      <c r="W1307" s="1">
        <f t="shared" si="204"/>
        <v>10</v>
      </c>
      <c r="X1307" s="1" t="e">
        <f t="shared" si="206"/>
        <v>#N/A</v>
      </c>
      <c r="Y1307" s="1" t="e">
        <f t="shared" si="209"/>
        <v>#N/A</v>
      </c>
      <c r="Z1307" s="1">
        <v>76.585260000000005</v>
      </c>
      <c r="AA1307" s="1">
        <v>28.361750000000001</v>
      </c>
    </row>
    <row r="1308" spans="1:27" ht="75">
      <c r="A1308" s="1">
        <f t="shared" si="210"/>
        <v>1305</v>
      </c>
      <c r="B1308" s="1" t="s">
        <v>2175</v>
      </c>
      <c r="C1308" s="2">
        <v>1822292</v>
      </c>
      <c r="D1308" s="3" t="s">
        <v>2569</v>
      </c>
      <c r="E1308" s="3" t="s">
        <v>2570</v>
      </c>
      <c r="F1308" s="1">
        <v>0</v>
      </c>
      <c r="G1308" s="1">
        <v>0</v>
      </c>
      <c r="H1308" s="1">
        <v>0</v>
      </c>
      <c r="I1308" s="1">
        <v>0</v>
      </c>
      <c r="J1308" s="1">
        <v>0</v>
      </c>
      <c r="K1308" s="1">
        <v>0</v>
      </c>
      <c r="L1308" s="1">
        <v>0</v>
      </c>
      <c r="M1308" s="1">
        <v>0</v>
      </c>
      <c r="N1308" s="1">
        <v>0</v>
      </c>
      <c r="O1308" s="1">
        <v>0</v>
      </c>
      <c r="P1308" s="1">
        <f t="shared" si="203"/>
        <v>0</v>
      </c>
      <c r="Q1308" s="1" t="e">
        <f t="shared" si="205"/>
        <v>#N/A</v>
      </c>
      <c r="R1308" s="1" t="e">
        <f t="shared" si="208"/>
        <v>#N/A</v>
      </c>
      <c r="S1308" s="1">
        <v>40</v>
      </c>
      <c r="T1308" s="1">
        <v>30</v>
      </c>
      <c r="U1308" s="1">
        <v>1</v>
      </c>
      <c r="V1308" s="1">
        <v>9</v>
      </c>
      <c r="W1308" s="1">
        <f t="shared" si="204"/>
        <v>10</v>
      </c>
      <c r="X1308" s="1" t="e">
        <f t="shared" si="206"/>
        <v>#N/A</v>
      </c>
      <c r="Y1308" s="1" t="e">
        <f t="shared" si="209"/>
        <v>#N/A</v>
      </c>
      <c r="Z1308" s="1">
        <v>77.026382999999996</v>
      </c>
      <c r="AA1308" s="1">
        <v>28.579512999999999</v>
      </c>
    </row>
    <row r="1309" spans="1:27" ht="90">
      <c r="A1309" s="1">
        <f t="shared" si="210"/>
        <v>1306</v>
      </c>
      <c r="B1309" s="1" t="s">
        <v>2175</v>
      </c>
      <c r="C1309" s="2">
        <v>1822293</v>
      </c>
      <c r="D1309" s="3" t="s">
        <v>2571</v>
      </c>
      <c r="E1309" s="3" t="s">
        <v>2572</v>
      </c>
      <c r="F1309" s="1">
        <v>40</v>
      </c>
      <c r="G1309" s="1">
        <v>30</v>
      </c>
      <c r="H1309" s="1">
        <v>1</v>
      </c>
      <c r="I1309" s="1">
        <v>9</v>
      </c>
      <c r="J1309" s="1">
        <v>10</v>
      </c>
      <c r="K1309" s="1">
        <f t="shared" si="207"/>
        <v>10</v>
      </c>
      <c r="L1309" s="1">
        <v>0</v>
      </c>
      <c r="M1309" s="1">
        <v>0</v>
      </c>
      <c r="N1309" s="1">
        <v>0</v>
      </c>
      <c r="O1309" s="1">
        <v>0</v>
      </c>
      <c r="P1309" s="1">
        <f t="shared" si="203"/>
        <v>0</v>
      </c>
      <c r="Q1309" s="1" t="e">
        <f t="shared" si="205"/>
        <v>#N/A</v>
      </c>
      <c r="R1309" s="1" t="e">
        <f t="shared" si="208"/>
        <v>#N/A</v>
      </c>
      <c r="S1309" s="1">
        <v>0</v>
      </c>
      <c r="T1309" s="1">
        <v>0</v>
      </c>
      <c r="U1309" s="1">
        <v>0</v>
      </c>
      <c r="V1309" s="1">
        <v>0</v>
      </c>
      <c r="W1309" s="1">
        <f t="shared" si="204"/>
        <v>0</v>
      </c>
      <c r="X1309" s="1" t="e">
        <f t="shared" si="206"/>
        <v>#N/A</v>
      </c>
      <c r="Y1309" s="1" t="e">
        <f t="shared" si="209"/>
        <v>#N/A</v>
      </c>
      <c r="Z1309" s="1">
        <v>77.011089999999996</v>
      </c>
      <c r="AA1309" s="1">
        <v>28.584792</v>
      </c>
    </row>
    <row r="1310" spans="1:27" ht="105">
      <c r="A1310" s="1">
        <f t="shared" si="210"/>
        <v>1307</v>
      </c>
      <c r="B1310" s="1" t="s">
        <v>2175</v>
      </c>
      <c r="C1310" s="2">
        <v>1822294</v>
      </c>
      <c r="D1310" s="3" t="s">
        <v>2573</v>
      </c>
      <c r="E1310" s="3" t="s">
        <v>2574</v>
      </c>
      <c r="F1310" s="1">
        <v>80</v>
      </c>
      <c r="G1310" s="1">
        <v>60</v>
      </c>
      <c r="H1310" s="1">
        <v>2</v>
      </c>
      <c r="I1310" s="1">
        <v>18</v>
      </c>
      <c r="J1310" s="1">
        <v>20</v>
      </c>
      <c r="K1310" s="1">
        <f t="shared" si="207"/>
        <v>20</v>
      </c>
      <c r="L1310" s="1">
        <v>0</v>
      </c>
      <c r="M1310" s="1">
        <v>0</v>
      </c>
      <c r="N1310" s="1">
        <v>0</v>
      </c>
      <c r="O1310" s="1">
        <v>0</v>
      </c>
      <c r="P1310" s="1">
        <f t="shared" si="203"/>
        <v>0</v>
      </c>
      <c r="Q1310" s="1" t="e">
        <f t="shared" si="205"/>
        <v>#N/A</v>
      </c>
      <c r="R1310" s="1" t="e">
        <f t="shared" si="208"/>
        <v>#N/A</v>
      </c>
      <c r="S1310" s="1">
        <v>0</v>
      </c>
      <c r="T1310" s="1">
        <v>0</v>
      </c>
      <c r="U1310" s="1">
        <v>0</v>
      </c>
      <c r="V1310" s="1">
        <v>0</v>
      </c>
      <c r="W1310" s="1">
        <f t="shared" si="204"/>
        <v>0</v>
      </c>
      <c r="X1310" s="1" t="e">
        <f t="shared" si="206"/>
        <v>#N/A</v>
      </c>
      <c r="Y1310" s="1" t="e">
        <f t="shared" si="209"/>
        <v>#N/A</v>
      </c>
      <c r="Z1310" s="1">
        <v>76.96784031</v>
      </c>
      <c r="AA1310" s="1">
        <v>28.598135209999999</v>
      </c>
    </row>
    <row r="1311" spans="1:27" ht="120">
      <c r="A1311" s="1">
        <f t="shared" si="210"/>
        <v>1308</v>
      </c>
      <c r="B1311" s="1" t="s">
        <v>2175</v>
      </c>
      <c r="C1311" s="2">
        <v>1822296</v>
      </c>
      <c r="D1311" s="3" t="s">
        <v>2575</v>
      </c>
      <c r="E1311" s="3" t="s">
        <v>2576</v>
      </c>
      <c r="F1311" s="1">
        <v>0</v>
      </c>
      <c r="G1311" s="1">
        <v>0</v>
      </c>
      <c r="H1311" s="1">
        <v>0</v>
      </c>
      <c r="I1311" s="1">
        <v>0</v>
      </c>
      <c r="J1311" s="1">
        <v>0</v>
      </c>
      <c r="K1311" s="1">
        <f t="shared" si="207"/>
        <v>0</v>
      </c>
      <c r="L1311" s="1">
        <v>0</v>
      </c>
      <c r="M1311" s="1">
        <v>0</v>
      </c>
      <c r="N1311" s="1">
        <v>0</v>
      </c>
      <c r="O1311" s="1">
        <v>0</v>
      </c>
      <c r="P1311" s="1">
        <f t="shared" si="203"/>
        <v>0</v>
      </c>
      <c r="Q1311" s="1" t="e">
        <f t="shared" si="205"/>
        <v>#N/A</v>
      </c>
      <c r="R1311" s="1" t="e">
        <f t="shared" si="208"/>
        <v>#N/A</v>
      </c>
      <c r="S1311" s="1">
        <v>0</v>
      </c>
      <c r="T1311" s="1">
        <v>0</v>
      </c>
      <c r="U1311" s="1">
        <v>0</v>
      </c>
      <c r="V1311" s="1">
        <v>0</v>
      </c>
      <c r="W1311" s="1">
        <f t="shared" si="204"/>
        <v>0</v>
      </c>
      <c r="X1311" s="1" t="e">
        <f t="shared" si="206"/>
        <v>#N/A</v>
      </c>
      <c r="Y1311" s="1" t="e">
        <f t="shared" si="209"/>
        <v>#N/A</v>
      </c>
      <c r="Z1311" s="1">
        <v>76.975301310000006</v>
      </c>
      <c r="AA1311" s="1">
        <v>28.602660799999999</v>
      </c>
    </row>
    <row r="1312" spans="1:27" ht="105">
      <c r="A1312" s="1">
        <f t="shared" si="210"/>
        <v>1309</v>
      </c>
      <c r="B1312" s="1" t="s">
        <v>2175</v>
      </c>
      <c r="C1312" s="2">
        <v>1822298</v>
      </c>
      <c r="D1312" s="3" t="s">
        <v>2577</v>
      </c>
      <c r="E1312" s="3" t="s">
        <v>2578</v>
      </c>
      <c r="F1312" s="1">
        <v>0</v>
      </c>
      <c r="G1312" s="1">
        <v>0</v>
      </c>
      <c r="H1312" s="1">
        <v>0</v>
      </c>
      <c r="I1312" s="1">
        <v>0</v>
      </c>
      <c r="J1312" s="1">
        <v>0</v>
      </c>
      <c r="K1312" s="1">
        <v>0</v>
      </c>
      <c r="L1312" s="1">
        <v>0</v>
      </c>
      <c r="M1312" s="1">
        <v>0</v>
      </c>
      <c r="N1312" s="1">
        <v>0</v>
      </c>
      <c r="O1312" s="1">
        <v>0</v>
      </c>
      <c r="P1312" s="1">
        <f t="shared" si="203"/>
        <v>0</v>
      </c>
      <c r="Q1312" s="1" t="e">
        <f t="shared" si="205"/>
        <v>#N/A</v>
      </c>
      <c r="R1312" s="1" t="e">
        <f t="shared" si="208"/>
        <v>#N/A</v>
      </c>
      <c r="S1312" s="1">
        <v>40</v>
      </c>
      <c r="T1312" s="1">
        <v>30</v>
      </c>
      <c r="U1312" s="1">
        <v>1</v>
      </c>
      <c r="V1312" s="1">
        <v>9</v>
      </c>
      <c r="W1312" s="1">
        <f t="shared" si="204"/>
        <v>10</v>
      </c>
      <c r="X1312" s="1" t="e">
        <f t="shared" si="206"/>
        <v>#N/A</v>
      </c>
      <c r="Y1312" s="1" t="e">
        <f t="shared" si="209"/>
        <v>#N/A</v>
      </c>
      <c r="Z1312" s="1">
        <v>76.996035000000006</v>
      </c>
      <c r="AA1312" s="1">
        <v>28.610192999999999</v>
      </c>
    </row>
    <row r="1313" spans="1:27" ht="135">
      <c r="A1313" s="1">
        <f t="shared" si="210"/>
        <v>1310</v>
      </c>
      <c r="B1313" s="1" t="s">
        <v>2175</v>
      </c>
      <c r="C1313" s="2">
        <v>1822299</v>
      </c>
      <c r="D1313" s="3" t="s">
        <v>2579</v>
      </c>
      <c r="E1313" s="3" t="s">
        <v>2580</v>
      </c>
      <c r="F1313" s="1">
        <v>0</v>
      </c>
      <c r="G1313" s="1">
        <v>0</v>
      </c>
      <c r="H1313" s="1">
        <v>0</v>
      </c>
      <c r="I1313" s="1">
        <v>0</v>
      </c>
      <c r="J1313" s="1">
        <v>0</v>
      </c>
      <c r="K1313" s="1">
        <f t="shared" si="207"/>
        <v>0</v>
      </c>
      <c r="L1313" s="1">
        <v>0</v>
      </c>
      <c r="M1313" s="1">
        <v>0</v>
      </c>
      <c r="N1313" s="1">
        <v>0</v>
      </c>
      <c r="O1313" s="1">
        <v>0</v>
      </c>
      <c r="P1313" s="1">
        <f t="shared" si="203"/>
        <v>0</v>
      </c>
      <c r="Q1313" s="1" t="e">
        <f t="shared" si="205"/>
        <v>#N/A</v>
      </c>
      <c r="R1313" s="1" t="e">
        <f t="shared" si="208"/>
        <v>#N/A</v>
      </c>
      <c r="S1313" s="1">
        <v>40</v>
      </c>
      <c r="T1313" s="1">
        <v>30</v>
      </c>
      <c r="U1313" s="1">
        <v>1</v>
      </c>
      <c r="V1313" s="1">
        <v>9</v>
      </c>
      <c r="W1313" s="1">
        <f t="shared" si="204"/>
        <v>10</v>
      </c>
      <c r="X1313" s="1" t="e">
        <f t="shared" si="206"/>
        <v>#N/A</v>
      </c>
      <c r="Y1313" s="1" t="e">
        <f t="shared" si="209"/>
        <v>#N/A</v>
      </c>
      <c r="Z1313" s="1">
        <v>76.982169999999996</v>
      </c>
      <c r="AA1313" s="1">
        <v>28.601904999999999</v>
      </c>
    </row>
    <row r="1314" spans="1:27" ht="90">
      <c r="A1314" s="1">
        <f t="shared" si="210"/>
        <v>1311</v>
      </c>
      <c r="B1314" s="1" t="s">
        <v>2091</v>
      </c>
      <c r="C1314" s="2">
        <v>1923249</v>
      </c>
      <c r="D1314" s="3" t="s">
        <v>2581</v>
      </c>
      <c r="E1314" s="3" t="s">
        <v>2582</v>
      </c>
      <c r="F1314" s="1">
        <v>184</v>
      </c>
      <c r="G1314" s="1">
        <v>138</v>
      </c>
      <c r="H1314" s="1">
        <v>6</v>
      </c>
      <c r="I1314" s="1">
        <v>40</v>
      </c>
      <c r="J1314" s="1">
        <v>46</v>
      </c>
      <c r="K1314" s="1">
        <f t="shared" si="207"/>
        <v>46</v>
      </c>
      <c r="L1314" s="1">
        <v>6</v>
      </c>
      <c r="M1314" s="1">
        <v>4</v>
      </c>
      <c r="N1314" s="1">
        <v>1</v>
      </c>
      <c r="O1314" s="1">
        <v>1</v>
      </c>
      <c r="P1314" s="1">
        <f t="shared" ref="P1314:P1377" si="211">N1314+O1314</f>
        <v>2</v>
      </c>
      <c r="Q1314" s="1">
        <v>6</v>
      </c>
      <c r="R1314" s="1">
        <f t="shared" si="208"/>
        <v>8</v>
      </c>
      <c r="S1314" s="1">
        <v>10</v>
      </c>
      <c r="T1314" s="1">
        <v>7</v>
      </c>
      <c r="U1314" s="1">
        <v>1</v>
      </c>
      <c r="V1314" s="1">
        <v>2</v>
      </c>
      <c r="W1314" s="1">
        <f t="shared" ref="W1314:W1377" si="212">U1314+V1314</f>
        <v>3</v>
      </c>
      <c r="X1314" s="1">
        <v>0</v>
      </c>
      <c r="Y1314" s="1">
        <f t="shared" si="209"/>
        <v>3</v>
      </c>
      <c r="Z1314" s="1">
        <v>77.206452999999996</v>
      </c>
      <c r="AA1314" s="1">
        <v>28.544657000000001</v>
      </c>
    </row>
    <row r="1315" spans="1:27" ht="60">
      <c r="A1315" s="1">
        <f t="shared" si="210"/>
        <v>1312</v>
      </c>
      <c r="B1315" s="1" t="s">
        <v>2091</v>
      </c>
      <c r="C1315" s="2">
        <v>1923250</v>
      </c>
      <c r="D1315" s="3" t="s">
        <v>2583</v>
      </c>
      <c r="E1315" s="3" t="s">
        <v>2584</v>
      </c>
      <c r="F1315" s="1">
        <v>280</v>
      </c>
      <c r="G1315" s="1">
        <v>210</v>
      </c>
      <c r="H1315" s="1">
        <v>8</v>
      </c>
      <c r="I1315" s="1">
        <v>62</v>
      </c>
      <c r="J1315" s="1">
        <v>70</v>
      </c>
      <c r="K1315" s="1">
        <f t="shared" si="207"/>
        <v>70</v>
      </c>
      <c r="L1315" s="1">
        <v>52</v>
      </c>
      <c r="M1315" s="1">
        <v>39</v>
      </c>
      <c r="N1315" s="1">
        <v>2</v>
      </c>
      <c r="O1315" s="1">
        <v>11</v>
      </c>
      <c r="P1315" s="1">
        <f t="shared" si="211"/>
        <v>13</v>
      </c>
      <c r="Q1315" s="1">
        <v>3</v>
      </c>
      <c r="R1315" s="1">
        <f t="shared" si="208"/>
        <v>16</v>
      </c>
      <c r="S1315" s="1">
        <v>0</v>
      </c>
      <c r="T1315" s="1">
        <v>0</v>
      </c>
      <c r="U1315" s="1">
        <v>1</v>
      </c>
      <c r="V1315" s="1">
        <v>9</v>
      </c>
      <c r="W1315" s="1">
        <f t="shared" si="212"/>
        <v>10</v>
      </c>
      <c r="X1315" s="1">
        <v>24</v>
      </c>
      <c r="Y1315" s="1">
        <f t="shared" si="209"/>
        <v>34</v>
      </c>
      <c r="Z1315" s="1">
        <v>77.230097000000001</v>
      </c>
      <c r="AA1315" s="1">
        <v>28.526702</v>
      </c>
    </row>
    <row r="1316" spans="1:27" ht="105">
      <c r="A1316" s="1">
        <f t="shared" si="210"/>
        <v>1313</v>
      </c>
      <c r="B1316" s="1" t="s">
        <v>2091</v>
      </c>
      <c r="C1316" s="2">
        <v>1923253</v>
      </c>
      <c r="D1316" s="3" t="s">
        <v>2585</v>
      </c>
      <c r="E1316" s="3" t="s">
        <v>2586</v>
      </c>
      <c r="F1316" s="1">
        <v>60</v>
      </c>
      <c r="G1316" s="1">
        <f>F1316*75/100</f>
        <v>45</v>
      </c>
      <c r="H1316" s="1">
        <v>2</v>
      </c>
      <c r="I1316" s="1">
        <v>13</v>
      </c>
      <c r="J1316" s="1">
        <v>15</v>
      </c>
      <c r="K1316" s="1">
        <f t="shared" si="207"/>
        <v>15</v>
      </c>
      <c r="L1316" s="1">
        <v>0</v>
      </c>
      <c r="M1316" s="1">
        <v>0</v>
      </c>
      <c r="N1316" s="1">
        <v>0</v>
      </c>
      <c r="O1316" s="1">
        <v>0</v>
      </c>
      <c r="P1316" s="1">
        <f t="shared" si="211"/>
        <v>0</v>
      </c>
      <c r="Q1316" s="1" t="e">
        <f>VLOOKUP(C1316,0,12,0)+VLOOKUP(C1316,0,12,0)</f>
        <v>#N/A</v>
      </c>
      <c r="R1316" s="1" t="e">
        <f t="shared" si="208"/>
        <v>#N/A</v>
      </c>
      <c r="S1316" s="1">
        <v>0</v>
      </c>
      <c r="T1316" s="1">
        <v>0</v>
      </c>
      <c r="U1316" s="1">
        <v>0</v>
      </c>
      <c r="V1316" s="1">
        <v>0</v>
      </c>
      <c r="W1316" s="1">
        <f t="shared" si="212"/>
        <v>0</v>
      </c>
      <c r="X1316" s="1" t="e">
        <f>VLOOKUP(C1316,0,12,0)+VLOOKUP(C1316,0,12,0)</f>
        <v>#N/A</v>
      </c>
      <c r="Y1316" s="1" t="e">
        <f t="shared" si="209"/>
        <v>#N/A</v>
      </c>
      <c r="Z1316" s="1">
        <v>77.181605000000005</v>
      </c>
      <c r="AA1316" s="1">
        <v>28.521806000000002</v>
      </c>
    </row>
    <row r="1317" spans="1:27" ht="60">
      <c r="A1317" s="1">
        <f t="shared" si="210"/>
        <v>1314</v>
      </c>
      <c r="B1317" s="1" t="s">
        <v>2091</v>
      </c>
      <c r="C1317" s="2">
        <v>1923254</v>
      </c>
      <c r="D1317" s="3" t="s">
        <v>2587</v>
      </c>
      <c r="E1317" s="3" t="s">
        <v>2588</v>
      </c>
      <c r="F1317" s="1">
        <v>80</v>
      </c>
      <c r="G1317" s="1">
        <v>60</v>
      </c>
      <c r="H1317" s="1">
        <v>2</v>
      </c>
      <c r="I1317" s="1">
        <v>18</v>
      </c>
      <c r="J1317" s="1">
        <v>20</v>
      </c>
      <c r="K1317" s="1">
        <f t="shared" si="207"/>
        <v>20</v>
      </c>
      <c r="L1317" s="1">
        <v>0</v>
      </c>
      <c r="M1317" s="1">
        <v>0</v>
      </c>
      <c r="N1317" s="1">
        <v>0</v>
      </c>
      <c r="O1317" s="1">
        <v>0</v>
      </c>
      <c r="P1317" s="1">
        <f t="shared" si="211"/>
        <v>0</v>
      </c>
      <c r="Q1317" s="1" t="e">
        <f>VLOOKUP(C1317,0,12,0)+VLOOKUP(C1317,0,12,0)</f>
        <v>#N/A</v>
      </c>
      <c r="R1317" s="1" t="e">
        <f t="shared" si="208"/>
        <v>#N/A</v>
      </c>
      <c r="S1317" s="1">
        <v>0</v>
      </c>
      <c r="T1317" s="1">
        <v>0</v>
      </c>
      <c r="U1317" s="1">
        <v>0</v>
      </c>
      <c r="V1317" s="1">
        <v>0</v>
      </c>
      <c r="W1317" s="1">
        <f t="shared" si="212"/>
        <v>0</v>
      </c>
      <c r="X1317" s="1" t="e">
        <f>VLOOKUP(C1317,0,12,0)+VLOOKUP(C1317,0,12,0)</f>
        <v>#N/A</v>
      </c>
      <c r="Y1317" s="1" t="e">
        <f t="shared" si="209"/>
        <v>#N/A</v>
      </c>
      <c r="Z1317" s="1">
        <v>77.174554000000001</v>
      </c>
      <c r="AA1317" s="1">
        <v>28.523396999999999</v>
      </c>
    </row>
    <row r="1318" spans="1:27" ht="90">
      <c r="A1318" s="1">
        <f t="shared" si="210"/>
        <v>1315</v>
      </c>
      <c r="B1318" s="1" t="s">
        <v>2091</v>
      </c>
      <c r="C1318" s="2">
        <v>1923255</v>
      </c>
      <c r="D1318" s="3" t="s">
        <v>2589</v>
      </c>
      <c r="E1318" s="3" t="s">
        <v>2590</v>
      </c>
      <c r="F1318" s="1">
        <v>0</v>
      </c>
      <c r="G1318" s="1">
        <v>0</v>
      </c>
      <c r="H1318" s="1">
        <v>0</v>
      </c>
      <c r="I1318" s="1">
        <v>0</v>
      </c>
      <c r="J1318" s="1">
        <v>0</v>
      </c>
      <c r="K1318" s="1">
        <f t="shared" si="207"/>
        <v>0</v>
      </c>
      <c r="L1318" s="1">
        <v>0</v>
      </c>
      <c r="M1318" s="1">
        <v>0</v>
      </c>
      <c r="N1318" s="1">
        <v>0</v>
      </c>
      <c r="O1318" s="1">
        <v>0</v>
      </c>
      <c r="P1318" s="1">
        <f t="shared" si="211"/>
        <v>0</v>
      </c>
      <c r="Q1318" s="1" t="e">
        <f>VLOOKUP(C1318,0,12,0)+VLOOKUP(C1318,0,12,0)</f>
        <v>#N/A</v>
      </c>
      <c r="R1318" s="1" t="e">
        <f t="shared" si="208"/>
        <v>#N/A</v>
      </c>
      <c r="S1318" s="1">
        <v>136</v>
      </c>
      <c r="T1318" s="1">
        <v>102</v>
      </c>
      <c r="U1318" s="1">
        <v>4</v>
      </c>
      <c r="V1318" s="1">
        <v>30</v>
      </c>
      <c r="W1318" s="1">
        <f t="shared" si="212"/>
        <v>34</v>
      </c>
      <c r="X1318" s="1" t="e">
        <f>VLOOKUP(C1318,0,12,0)+VLOOKUP(C1318,0,12,0)</f>
        <v>#N/A</v>
      </c>
      <c r="Y1318" s="1" t="e">
        <f t="shared" si="209"/>
        <v>#N/A</v>
      </c>
      <c r="Z1318" s="1">
        <v>77.207702999999995</v>
      </c>
      <c r="AA1318" s="1">
        <v>28.556843000000001</v>
      </c>
    </row>
    <row r="1319" spans="1:27" ht="90">
      <c r="A1319" s="1">
        <f t="shared" si="210"/>
        <v>1316</v>
      </c>
      <c r="B1319" s="1" t="s">
        <v>2091</v>
      </c>
      <c r="C1319" s="2">
        <v>1923256</v>
      </c>
      <c r="D1319" s="3" t="s">
        <v>2591</v>
      </c>
      <c r="E1319" s="3" t="s">
        <v>2592</v>
      </c>
      <c r="F1319" s="1">
        <v>0</v>
      </c>
      <c r="G1319" s="1">
        <v>0</v>
      </c>
      <c r="H1319" s="1">
        <v>0</v>
      </c>
      <c r="I1319" s="1">
        <v>0</v>
      </c>
      <c r="J1319" s="1">
        <v>0</v>
      </c>
      <c r="K1319" s="1">
        <v>0</v>
      </c>
      <c r="L1319" s="1">
        <v>0</v>
      </c>
      <c r="M1319" s="1">
        <v>0</v>
      </c>
      <c r="N1319" s="1">
        <v>0</v>
      </c>
      <c r="O1319" s="1">
        <v>0</v>
      </c>
      <c r="P1319" s="1">
        <f t="shared" si="211"/>
        <v>0</v>
      </c>
      <c r="Q1319" s="1" t="e">
        <f>VLOOKUP(C1319,0,12,0)+VLOOKUP(C1319,0,12,0)</f>
        <v>#N/A</v>
      </c>
      <c r="R1319" s="1" t="e">
        <f t="shared" si="208"/>
        <v>#N/A</v>
      </c>
      <c r="S1319" s="1">
        <v>80</v>
      </c>
      <c r="T1319" s="1">
        <v>60</v>
      </c>
      <c r="U1319" s="1">
        <v>2</v>
      </c>
      <c r="V1319" s="1">
        <v>18</v>
      </c>
      <c r="W1319" s="1">
        <f t="shared" si="212"/>
        <v>20</v>
      </c>
      <c r="X1319" s="1" t="e">
        <f>VLOOKUP(C1319,0,12,0)+VLOOKUP(C1319,0,12,0)</f>
        <v>#N/A</v>
      </c>
      <c r="Y1319" s="1" t="e">
        <f t="shared" si="209"/>
        <v>#N/A</v>
      </c>
      <c r="Z1319" s="1">
        <v>77.181718000000004</v>
      </c>
      <c r="AA1319" s="1">
        <v>28.521547999999999</v>
      </c>
    </row>
    <row r="1320" spans="1:27" ht="75">
      <c r="A1320" s="1">
        <f t="shared" si="210"/>
        <v>1317</v>
      </c>
      <c r="B1320" s="1" t="s">
        <v>2091</v>
      </c>
      <c r="C1320" s="2">
        <v>1923257</v>
      </c>
      <c r="D1320" s="3" t="s">
        <v>2593</v>
      </c>
      <c r="E1320" s="3" t="s">
        <v>2594</v>
      </c>
      <c r="F1320" s="1">
        <v>80</v>
      </c>
      <c r="G1320" s="1">
        <v>60</v>
      </c>
      <c r="H1320" s="1">
        <v>2</v>
      </c>
      <c r="I1320" s="1">
        <v>18</v>
      </c>
      <c r="J1320" s="1">
        <v>20</v>
      </c>
      <c r="K1320" s="1">
        <f t="shared" si="207"/>
        <v>20</v>
      </c>
      <c r="L1320" s="1">
        <v>0</v>
      </c>
      <c r="M1320" s="1">
        <v>0</v>
      </c>
      <c r="N1320" s="1">
        <v>0</v>
      </c>
      <c r="O1320" s="1">
        <v>0</v>
      </c>
      <c r="P1320" s="1">
        <f t="shared" si="211"/>
        <v>0</v>
      </c>
      <c r="Q1320" s="1" t="e">
        <f>VLOOKUP(C1320,0,12,0)+VLOOKUP(C1320,0,12,0)</f>
        <v>#N/A</v>
      </c>
      <c r="R1320" s="1" t="e">
        <f t="shared" si="208"/>
        <v>#N/A</v>
      </c>
      <c r="S1320" s="1">
        <v>0</v>
      </c>
      <c r="T1320" s="1">
        <v>0</v>
      </c>
      <c r="U1320" s="1">
        <v>0</v>
      </c>
      <c r="V1320" s="1">
        <v>0</v>
      </c>
      <c r="W1320" s="1">
        <f t="shared" si="212"/>
        <v>0</v>
      </c>
      <c r="X1320" s="1" t="e">
        <f>VLOOKUP(C1320,0,12,0)+VLOOKUP(C1320,0,12,0)</f>
        <v>#N/A</v>
      </c>
      <c r="Y1320" s="1" t="e">
        <f t="shared" si="209"/>
        <v>#N/A</v>
      </c>
      <c r="Z1320" s="1">
        <v>77.199257000000003</v>
      </c>
      <c r="AA1320" s="1">
        <v>28.506350000000001</v>
      </c>
    </row>
    <row r="1321" spans="1:27" ht="105">
      <c r="A1321" s="1">
        <f t="shared" si="210"/>
        <v>1318</v>
      </c>
      <c r="B1321" s="1" t="s">
        <v>2091</v>
      </c>
      <c r="C1321" s="2">
        <v>1923259</v>
      </c>
      <c r="D1321" s="3" t="s">
        <v>2595</v>
      </c>
      <c r="E1321" s="3" t="s">
        <v>2596</v>
      </c>
      <c r="F1321" s="1">
        <v>120</v>
      </c>
      <c r="G1321" s="1">
        <v>90</v>
      </c>
      <c r="H1321" s="1">
        <v>4</v>
      </c>
      <c r="I1321" s="1">
        <v>26</v>
      </c>
      <c r="J1321" s="1">
        <v>30</v>
      </c>
      <c r="K1321" s="1">
        <f t="shared" si="207"/>
        <v>30</v>
      </c>
      <c r="L1321" s="1">
        <v>0</v>
      </c>
      <c r="M1321" s="1">
        <v>0</v>
      </c>
      <c r="N1321" s="1">
        <v>0</v>
      </c>
      <c r="O1321" s="1">
        <v>0</v>
      </c>
      <c r="P1321" s="1">
        <f t="shared" si="211"/>
        <v>0</v>
      </c>
      <c r="Q1321" s="1">
        <v>4</v>
      </c>
      <c r="R1321" s="1">
        <f t="shared" si="208"/>
        <v>4</v>
      </c>
      <c r="S1321" s="1">
        <v>0</v>
      </c>
      <c r="T1321" s="1">
        <v>0</v>
      </c>
      <c r="U1321" s="1">
        <v>0</v>
      </c>
      <c r="V1321" s="1">
        <v>0</v>
      </c>
      <c r="W1321" s="1">
        <f t="shared" si="212"/>
        <v>0</v>
      </c>
      <c r="X1321" s="1">
        <v>0</v>
      </c>
      <c r="Y1321" s="1">
        <f t="shared" si="209"/>
        <v>0</v>
      </c>
      <c r="Z1321" s="1">
        <v>77.213145999999995</v>
      </c>
      <c r="AA1321" s="1">
        <v>28.541371999999999</v>
      </c>
    </row>
    <row r="1322" spans="1:27" ht="105">
      <c r="A1322" s="1">
        <f t="shared" si="210"/>
        <v>1319</v>
      </c>
      <c r="B1322" s="1" t="s">
        <v>2091</v>
      </c>
      <c r="C1322" s="2">
        <v>1923260</v>
      </c>
      <c r="D1322" s="3" t="s">
        <v>2597</v>
      </c>
      <c r="E1322" s="3" t="s">
        <v>2598</v>
      </c>
      <c r="F1322" s="1">
        <v>0</v>
      </c>
      <c r="G1322" s="1">
        <v>0</v>
      </c>
      <c r="H1322" s="1">
        <v>0</v>
      </c>
      <c r="I1322" s="1">
        <v>0</v>
      </c>
      <c r="J1322" s="1">
        <v>0</v>
      </c>
      <c r="K1322" s="1">
        <f t="shared" si="207"/>
        <v>0</v>
      </c>
      <c r="L1322" s="1">
        <v>0</v>
      </c>
      <c r="M1322" s="1">
        <v>0</v>
      </c>
      <c r="N1322" s="1">
        <v>0</v>
      </c>
      <c r="O1322" s="1">
        <v>0</v>
      </c>
      <c r="P1322" s="1">
        <f t="shared" si="211"/>
        <v>0</v>
      </c>
      <c r="Q1322" s="1" t="e">
        <f>VLOOKUP(C1322,0,12,0)+VLOOKUP(C1322,0,12,0)</f>
        <v>#N/A</v>
      </c>
      <c r="R1322" s="1" t="e">
        <f t="shared" si="208"/>
        <v>#N/A</v>
      </c>
      <c r="S1322" s="1">
        <v>34</v>
      </c>
      <c r="T1322" s="1">
        <v>25</v>
      </c>
      <c r="U1322" s="1">
        <v>1</v>
      </c>
      <c r="V1322" s="1">
        <v>8</v>
      </c>
      <c r="W1322" s="1">
        <f t="shared" si="212"/>
        <v>9</v>
      </c>
      <c r="X1322" s="1" t="e">
        <f>VLOOKUP(C1322,0,12,0)+VLOOKUP(C1322,0,12,0)</f>
        <v>#N/A</v>
      </c>
      <c r="Y1322" s="1" t="e">
        <f t="shared" si="209"/>
        <v>#N/A</v>
      </c>
      <c r="Z1322" s="1">
        <v>77.207727000000006</v>
      </c>
      <c r="AA1322" s="1">
        <v>28.514523000000001</v>
      </c>
    </row>
    <row r="1323" spans="1:27" ht="60">
      <c r="A1323" s="1">
        <f t="shared" si="210"/>
        <v>1320</v>
      </c>
      <c r="B1323" s="1" t="s">
        <v>2091</v>
      </c>
      <c r="C1323" s="2">
        <v>1923262</v>
      </c>
      <c r="D1323" s="3" t="s">
        <v>2599</v>
      </c>
      <c r="E1323" s="3" t="s">
        <v>2600</v>
      </c>
      <c r="F1323" s="1">
        <v>160</v>
      </c>
      <c r="G1323" s="1">
        <v>120</v>
      </c>
      <c r="H1323" s="1">
        <v>5</v>
      </c>
      <c r="I1323" s="1">
        <v>35</v>
      </c>
      <c r="J1323" s="1">
        <v>40</v>
      </c>
      <c r="K1323" s="1">
        <f t="shared" si="207"/>
        <v>40</v>
      </c>
      <c r="L1323" s="1">
        <v>40</v>
      </c>
      <c r="M1323" s="1">
        <v>30</v>
      </c>
      <c r="N1323" s="1">
        <v>1</v>
      </c>
      <c r="O1323" s="1">
        <v>9</v>
      </c>
      <c r="P1323" s="1">
        <f t="shared" si="211"/>
        <v>10</v>
      </c>
      <c r="Q1323" s="1" t="e">
        <f>VLOOKUP(C1323,0,12,0)+VLOOKUP(C1323,0,12,0)</f>
        <v>#N/A</v>
      </c>
      <c r="R1323" s="1" t="e">
        <f t="shared" si="208"/>
        <v>#N/A</v>
      </c>
      <c r="S1323" s="1">
        <v>40</v>
      </c>
      <c r="T1323" s="1">
        <v>30</v>
      </c>
      <c r="U1323" s="1">
        <v>1</v>
      </c>
      <c r="V1323" s="1">
        <v>9</v>
      </c>
      <c r="W1323" s="1">
        <f t="shared" si="212"/>
        <v>10</v>
      </c>
      <c r="X1323" s="1" t="e">
        <f>VLOOKUP(C1323,0,12,0)+VLOOKUP(C1323,0,12,0)</f>
        <v>#N/A</v>
      </c>
      <c r="Y1323" s="1" t="e">
        <f t="shared" si="209"/>
        <v>#N/A</v>
      </c>
      <c r="Z1323" s="1">
        <v>77.233277000000001</v>
      </c>
      <c r="AA1323" s="1">
        <v>28.513359999999999</v>
      </c>
    </row>
    <row r="1324" spans="1:27" ht="90">
      <c r="A1324" s="1">
        <f t="shared" si="210"/>
        <v>1321</v>
      </c>
      <c r="B1324" s="1" t="s">
        <v>2091</v>
      </c>
      <c r="C1324" s="2">
        <v>1923264</v>
      </c>
      <c r="D1324" s="3" t="s">
        <v>2601</v>
      </c>
      <c r="E1324" s="3" t="s">
        <v>2602</v>
      </c>
      <c r="F1324" s="1">
        <v>120</v>
      </c>
      <c r="G1324" s="1">
        <v>90</v>
      </c>
      <c r="H1324" s="1">
        <v>4</v>
      </c>
      <c r="I1324" s="1">
        <v>26</v>
      </c>
      <c r="J1324" s="1">
        <v>30</v>
      </c>
      <c r="K1324" s="1">
        <f t="shared" si="207"/>
        <v>30</v>
      </c>
      <c r="L1324" s="1">
        <v>20</v>
      </c>
      <c r="M1324" s="1">
        <v>15</v>
      </c>
      <c r="N1324" s="1">
        <v>1</v>
      </c>
      <c r="O1324" s="1">
        <v>4</v>
      </c>
      <c r="P1324" s="1">
        <f t="shared" si="211"/>
        <v>5</v>
      </c>
      <c r="Q1324" s="1">
        <v>0</v>
      </c>
      <c r="R1324" s="1">
        <f t="shared" si="208"/>
        <v>5</v>
      </c>
      <c r="S1324" s="1">
        <v>25</v>
      </c>
      <c r="T1324" s="1">
        <v>19</v>
      </c>
      <c r="U1324" s="1">
        <v>0</v>
      </c>
      <c r="V1324" s="1">
        <v>6</v>
      </c>
      <c r="W1324" s="1">
        <f t="shared" si="212"/>
        <v>6</v>
      </c>
      <c r="X1324" s="1">
        <v>0</v>
      </c>
      <c r="Y1324" s="1">
        <f t="shared" si="209"/>
        <v>6</v>
      </c>
      <c r="Z1324" s="1">
        <v>77.200570999999997</v>
      </c>
      <c r="AA1324" s="1">
        <v>28.539569</v>
      </c>
    </row>
    <row r="1325" spans="1:27" ht="75">
      <c r="A1325" s="1">
        <f t="shared" si="210"/>
        <v>1322</v>
      </c>
      <c r="B1325" s="1" t="s">
        <v>2091</v>
      </c>
      <c r="C1325" s="2">
        <v>1923267</v>
      </c>
      <c r="D1325" s="3" t="s">
        <v>2603</v>
      </c>
      <c r="E1325" s="3" t="s">
        <v>2604</v>
      </c>
      <c r="F1325" s="1">
        <v>80</v>
      </c>
      <c r="G1325" s="1">
        <v>60</v>
      </c>
      <c r="H1325" s="1">
        <v>2</v>
      </c>
      <c r="I1325" s="1">
        <v>18</v>
      </c>
      <c r="J1325" s="1">
        <v>20</v>
      </c>
      <c r="K1325" s="1">
        <f t="shared" si="207"/>
        <v>20</v>
      </c>
      <c r="L1325" s="1">
        <v>0</v>
      </c>
      <c r="M1325" s="1">
        <v>0</v>
      </c>
      <c r="N1325" s="1">
        <v>0</v>
      </c>
      <c r="O1325" s="1">
        <v>0</v>
      </c>
      <c r="P1325" s="1">
        <f t="shared" si="211"/>
        <v>0</v>
      </c>
      <c r="Q1325" s="1">
        <v>2</v>
      </c>
      <c r="R1325" s="1">
        <f t="shared" si="208"/>
        <v>2</v>
      </c>
      <c r="S1325" s="1">
        <v>0</v>
      </c>
      <c r="T1325" s="1">
        <v>0</v>
      </c>
      <c r="U1325" s="1">
        <v>0</v>
      </c>
      <c r="V1325" s="1">
        <v>0</v>
      </c>
      <c r="W1325" s="1">
        <f t="shared" si="212"/>
        <v>0</v>
      </c>
      <c r="X1325" s="1">
        <v>0</v>
      </c>
      <c r="Y1325" s="1">
        <f t="shared" si="209"/>
        <v>0</v>
      </c>
      <c r="Z1325" s="1">
        <v>77.203069999999997</v>
      </c>
      <c r="AA1325" s="1">
        <v>28.520544999999998</v>
      </c>
    </row>
    <row r="1326" spans="1:27" ht="195">
      <c r="A1326" s="1">
        <f t="shared" si="210"/>
        <v>1323</v>
      </c>
      <c r="B1326" s="1" t="s">
        <v>2091</v>
      </c>
      <c r="C1326" s="2">
        <v>1923269</v>
      </c>
      <c r="D1326" s="3" t="s">
        <v>2605</v>
      </c>
      <c r="E1326" s="3" t="s">
        <v>2606</v>
      </c>
      <c r="F1326" s="1">
        <v>20</v>
      </c>
      <c r="G1326" s="1">
        <v>15</v>
      </c>
      <c r="H1326" s="1">
        <v>1</v>
      </c>
      <c r="I1326" s="1">
        <v>4</v>
      </c>
      <c r="J1326" s="1">
        <v>5</v>
      </c>
      <c r="K1326" s="1">
        <f t="shared" si="207"/>
        <v>5</v>
      </c>
      <c r="L1326" s="1">
        <v>0</v>
      </c>
      <c r="M1326" s="1">
        <v>0</v>
      </c>
      <c r="N1326" s="1">
        <v>0</v>
      </c>
      <c r="O1326" s="1">
        <v>0</v>
      </c>
      <c r="P1326" s="1">
        <f t="shared" si="211"/>
        <v>0</v>
      </c>
      <c r="Q1326" s="1">
        <v>1</v>
      </c>
      <c r="R1326" s="1">
        <f t="shared" si="208"/>
        <v>1</v>
      </c>
      <c r="S1326" s="1">
        <v>0</v>
      </c>
      <c r="T1326" s="1">
        <v>0</v>
      </c>
      <c r="U1326" s="1">
        <v>0</v>
      </c>
      <c r="V1326" s="1">
        <v>0</v>
      </c>
      <c r="W1326" s="1">
        <f t="shared" si="212"/>
        <v>0</v>
      </c>
      <c r="X1326" s="1">
        <v>0</v>
      </c>
      <c r="Y1326" s="1">
        <f t="shared" si="209"/>
        <v>0</v>
      </c>
      <c r="Z1326" s="1">
        <v>77.201829000000004</v>
      </c>
      <c r="AA1326" s="1">
        <v>28.539086999999999</v>
      </c>
    </row>
    <row r="1327" spans="1:27" ht="75">
      <c r="A1327" s="1">
        <f t="shared" si="210"/>
        <v>1324</v>
      </c>
      <c r="B1327" s="1" t="s">
        <v>2091</v>
      </c>
      <c r="C1327" s="2">
        <v>1923270</v>
      </c>
      <c r="D1327" s="3" t="s">
        <v>2607</v>
      </c>
      <c r="E1327" s="3" t="s">
        <v>2608</v>
      </c>
      <c r="F1327" s="1">
        <v>40</v>
      </c>
      <c r="G1327" s="1">
        <v>30</v>
      </c>
      <c r="H1327" s="1">
        <v>1</v>
      </c>
      <c r="I1327" s="1">
        <v>9</v>
      </c>
      <c r="J1327" s="1">
        <v>10</v>
      </c>
      <c r="K1327" s="1">
        <f t="shared" si="207"/>
        <v>10</v>
      </c>
      <c r="L1327" s="1">
        <v>0</v>
      </c>
      <c r="M1327" s="1">
        <v>0</v>
      </c>
      <c r="N1327" s="1">
        <v>0</v>
      </c>
      <c r="O1327" s="1">
        <v>0</v>
      </c>
      <c r="P1327" s="1">
        <f t="shared" si="211"/>
        <v>0</v>
      </c>
      <c r="Q1327" s="1" t="e">
        <f t="shared" ref="Q1327:Q1339" si="213">VLOOKUP(C1327,0,12,0)+VLOOKUP(C1327,0,12,0)</f>
        <v>#N/A</v>
      </c>
      <c r="R1327" s="1" t="e">
        <f t="shared" si="208"/>
        <v>#N/A</v>
      </c>
      <c r="S1327" s="1">
        <v>0</v>
      </c>
      <c r="T1327" s="1">
        <v>0</v>
      </c>
      <c r="U1327" s="1">
        <v>0</v>
      </c>
      <c r="V1327" s="1">
        <v>0</v>
      </c>
      <c r="W1327" s="1">
        <f t="shared" si="212"/>
        <v>0</v>
      </c>
      <c r="X1327" s="1" t="e">
        <f t="shared" ref="X1327:X1339" si="214">VLOOKUP(C1327,0,12,0)+VLOOKUP(C1327,0,12,0)</f>
        <v>#N/A</v>
      </c>
      <c r="Y1327" s="1" t="e">
        <f t="shared" si="209"/>
        <v>#N/A</v>
      </c>
      <c r="Z1327" s="1">
        <v>77.241373999999993</v>
      </c>
      <c r="AA1327" s="1">
        <v>28.505789</v>
      </c>
    </row>
    <row r="1328" spans="1:27" ht="105">
      <c r="A1328" s="1">
        <f t="shared" si="210"/>
        <v>1325</v>
      </c>
      <c r="B1328" s="1" t="s">
        <v>2091</v>
      </c>
      <c r="C1328" s="2">
        <v>1923272</v>
      </c>
      <c r="D1328" s="3" t="s">
        <v>2609</v>
      </c>
      <c r="E1328" s="3" t="s">
        <v>2610</v>
      </c>
      <c r="F1328" s="1">
        <v>80</v>
      </c>
      <c r="G1328" s="1">
        <v>60</v>
      </c>
      <c r="H1328" s="1">
        <v>2</v>
      </c>
      <c r="I1328" s="1">
        <v>18</v>
      </c>
      <c r="J1328" s="1">
        <v>20</v>
      </c>
      <c r="K1328" s="1">
        <f t="shared" si="207"/>
        <v>20</v>
      </c>
      <c r="L1328" s="1">
        <v>40</v>
      </c>
      <c r="M1328" s="1">
        <v>30</v>
      </c>
      <c r="N1328" s="1">
        <v>1</v>
      </c>
      <c r="O1328" s="1">
        <v>9</v>
      </c>
      <c r="P1328" s="1">
        <f t="shared" si="211"/>
        <v>10</v>
      </c>
      <c r="Q1328" s="1" t="e">
        <f t="shared" si="213"/>
        <v>#N/A</v>
      </c>
      <c r="R1328" s="1" t="e">
        <f t="shared" si="208"/>
        <v>#N/A</v>
      </c>
      <c r="S1328" s="1">
        <v>0</v>
      </c>
      <c r="T1328" s="1">
        <v>0</v>
      </c>
      <c r="U1328" s="1">
        <v>0</v>
      </c>
      <c r="V1328" s="1">
        <v>0</v>
      </c>
      <c r="W1328" s="1">
        <f t="shared" si="212"/>
        <v>0</v>
      </c>
      <c r="X1328" s="1" t="e">
        <f t="shared" si="214"/>
        <v>#N/A</v>
      </c>
      <c r="Y1328" s="1" t="e">
        <f t="shared" si="209"/>
        <v>#N/A</v>
      </c>
      <c r="Z1328" s="1">
        <v>77.235517999999999</v>
      </c>
      <c r="AA1328" s="1">
        <v>28.502866000000001</v>
      </c>
    </row>
    <row r="1329" spans="1:27" ht="75">
      <c r="A1329" s="1">
        <f t="shared" si="210"/>
        <v>1326</v>
      </c>
      <c r="B1329" s="1" t="s">
        <v>2091</v>
      </c>
      <c r="C1329" s="2">
        <v>1923273</v>
      </c>
      <c r="D1329" s="3" t="s">
        <v>2611</v>
      </c>
      <c r="E1329" s="3" t="s">
        <v>2612</v>
      </c>
      <c r="F1329" s="1">
        <v>160</v>
      </c>
      <c r="G1329" s="1">
        <v>120</v>
      </c>
      <c r="H1329" s="1">
        <v>4</v>
      </c>
      <c r="I1329" s="1">
        <v>36</v>
      </c>
      <c r="J1329" s="1">
        <v>40</v>
      </c>
      <c r="K1329" s="1">
        <f t="shared" si="207"/>
        <v>40</v>
      </c>
      <c r="L1329" s="1">
        <v>0</v>
      </c>
      <c r="M1329" s="1">
        <v>0</v>
      </c>
      <c r="N1329" s="1">
        <v>0</v>
      </c>
      <c r="O1329" s="1">
        <v>0</v>
      </c>
      <c r="P1329" s="1">
        <f t="shared" si="211"/>
        <v>0</v>
      </c>
      <c r="Q1329" s="1" t="e">
        <f t="shared" si="213"/>
        <v>#N/A</v>
      </c>
      <c r="R1329" s="1" t="e">
        <f t="shared" si="208"/>
        <v>#N/A</v>
      </c>
      <c r="S1329" s="1">
        <v>0</v>
      </c>
      <c r="T1329" s="1">
        <v>0</v>
      </c>
      <c r="U1329" s="1">
        <v>0</v>
      </c>
      <c r="V1329" s="1">
        <v>0</v>
      </c>
      <c r="W1329" s="1">
        <f t="shared" si="212"/>
        <v>0</v>
      </c>
      <c r="X1329" s="1" t="e">
        <f t="shared" si="214"/>
        <v>#N/A</v>
      </c>
      <c r="Y1329" s="1" t="e">
        <f t="shared" si="209"/>
        <v>#N/A</v>
      </c>
      <c r="Z1329" s="1">
        <v>77.236951000000005</v>
      </c>
      <c r="AA1329" s="1">
        <v>28.499193000000002</v>
      </c>
    </row>
    <row r="1330" spans="1:27" ht="120">
      <c r="A1330" s="1">
        <f t="shared" si="210"/>
        <v>1327</v>
      </c>
      <c r="B1330" s="1" t="s">
        <v>2091</v>
      </c>
      <c r="C1330" s="2">
        <v>1923275</v>
      </c>
      <c r="D1330" s="3" t="s">
        <v>2613</v>
      </c>
      <c r="E1330" s="3" t="s">
        <v>2614</v>
      </c>
      <c r="F1330" s="1">
        <v>40</v>
      </c>
      <c r="G1330" s="1">
        <v>30</v>
      </c>
      <c r="H1330" s="1">
        <v>1</v>
      </c>
      <c r="I1330" s="1">
        <v>9</v>
      </c>
      <c r="J1330" s="1">
        <v>10</v>
      </c>
      <c r="K1330" s="1">
        <f t="shared" si="207"/>
        <v>10</v>
      </c>
      <c r="L1330" s="1">
        <v>0</v>
      </c>
      <c r="M1330" s="1">
        <v>0</v>
      </c>
      <c r="N1330" s="1">
        <v>0</v>
      </c>
      <c r="O1330" s="1">
        <v>0</v>
      </c>
      <c r="P1330" s="1">
        <f t="shared" si="211"/>
        <v>0</v>
      </c>
      <c r="Q1330" s="1" t="e">
        <f t="shared" si="213"/>
        <v>#N/A</v>
      </c>
      <c r="R1330" s="1" t="e">
        <f t="shared" si="208"/>
        <v>#N/A</v>
      </c>
      <c r="S1330" s="1">
        <v>0</v>
      </c>
      <c r="T1330" s="1">
        <v>0</v>
      </c>
      <c r="U1330" s="1">
        <v>0</v>
      </c>
      <c r="V1330" s="1">
        <v>0</v>
      </c>
      <c r="W1330" s="1">
        <f t="shared" si="212"/>
        <v>0</v>
      </c>
      <c r="X1330" s="1" t="e">
        <f t="shared" si="214"/>
        <v>#N/A</v>
      </c>
      <c r="Y1330" s="1" t="e">
        <f t="shared" si="209"/>
        <v>#N/A</v>
      </c>
      <c r="Z1330" s="1">
        <v>77.214933000000002</v>
      </c>
      <c r="AA1330" s="1">
        <v>28.531737</v>
      </c>
    </row>
    <row r="1331" spans="1:27" ht="120">
      <c r="A1331" s="1">
        <f t="shared" si="210"/>
        <v>1328</v>
      </c>
      <c r="B1331" s="1" t="s">
        <v>2091</v>
      </c>
      <c r="C1331" s="2">
        <v>1923276</v>
      </c>
      <c r="D1331" s="3" t="s">
        <v>2615</v>
      </c>
      <c r="E1331" s="3" t="s">
        <v>2616</v>
      </c>
      <c r="F1331" s="1">
        <v>0</v>
      </c>
      <c r="G1331" s="1">
        <v>0</v>
      </c>
      <c r="H1331" s="1">
        <v>0</v>
      </c>
      <c r="I1331" s="1">
        <v>0</v>
      </c>
      <c r="J1331" s="1">
        <v>0</v>
      </c>
      <c r="K1331" s="1">
        <f t="shared" si="207"/>
        <v>0</v>
      </c>
      <c r="L1331" s="1">
        <v>0</v>
      </c>
      <c r="M1331" s="1">
        <v>0</v>
      </c>
      <c r="N1331" s="1">
        <v>0</v>
      </c>
      <c r="O1331" s="1">
        <v>0</v>
      </c>
      <c r="P1331" s="1">
        <f t="shared" si="211"/>
        <v>0</v>
      </c>
      <c r="Q1331" s="1" t="e">
        <f t="shared" si="213"/>
        <v>#N/A</v>
      </c>
      <c r="R1331" s="1" t="e">
        <f t="shared" si="208"/>
        <v>#N/A</v>
      </c>
      <c r="S1331" s="1">
        <v>40</v>
      </c>
      <c r="T1331" s="1">
        <v>30</v>
      </c>
      <c r="U1331" s="1">
        <v>1</v>
      </c>
      <c r="V1331" s="1">
        <v>9</v>
      </c>
      <c r="W1331" s="1">
        <f t="shared" si="212"/>
        <v>10</v>
      </c>
      <c r="X1331" s="1" t="e">
        <f t="shared" si="214"/>
        <v>#N/A</v>
      </c>
      <c r="Y1331" s="1" t="e">
        <f t="shared" si="209"/>
        <v>#N/A</v>
      </c>
      <c r="Z1331" s="1">
        <v>77.231296999999998</v>
      </c>
      <c r="AA1331" s="1">
        <v>28.494014</v>
      </c>
    </row>
    <row r="1332" spans="1:27" ht="75">
      <c r="A1332" s="1">
        <f t="shared" si="210"/>
        <v>1329</v>
      </c>
      <c r="B1332" s="1" t="s">
        <v>2091</v>
      </c>
      <c r="C1332" s="2">
        <v>1923277</v>
      </c>
      <c r="D1332" s="3" t="s">
        <v>2617</v>
      </c>
      <c r="E1332" s="3" t="s">
        <v>2618</v>
      </c>
      <c r="F1332" s="1">
        <v>0</v>
      </c>
      <c r="G1332" s="1">
        <v>0</v>
      </c>
      <c r="H1332" s="1">
        <v>0</v>
      </c>
      <c r="I1332" s="1">
        <v>0</v>
      </c>
      <c r="J1332" s="1">
        <v>0</v>
      </c>
      <c r="K1332" s="1">
        <f t="shared" si="207"/>
        <v>0</v>
      </c>
      <c r="L1332" s="1">
        <v>0</v>
      </c>
      <c r="M1332" s="1">
        <v>0</v>
      </c>
      <c r="N1332" s="1">
        <v>0</v>
      </c>
      <c r="O1332" s="1">
        <v>0</v>
      </c>
      <c r="P1332" s="1">
        <f t="shared" si="211"/>
        <v>0</v>
      </c>
      <c r="Q1332" s="1" t="e">
        <f t="shared" si="213"/>
        <v>#N/A</v>
      </c>
      <c r="R1332" s="1" t="e">
        <f t="shared" si="208"/>
        <v>#N/A</v>
      </c>
      <c r="S1332" s="1">
        <v>40</v>
      </c>
      <c r="T1332" s="1">
        <v>30</v>
      </c>
      <c r="U1332" s="1">
        <v>1</v>
      </c>
      <c r="V1332" s="1">
        <v>9</v>
      </c>
      <c r="W1332" s="1">
        <f t="shared" si="212"/>
        <v>10</v>
      </c>
      <c r="X1332" s="1" t="e">
        <f t="shared" si="214"/>
        <v>#N/A</v>
      </c>
      <c r="Y1332" s="1" t="e">
        <f t="shared" si="209"/>
        <v>#N/A</v>
      </c>
      <c r="Z1332" s="1">
        <v>77.227618000000007</v>
      </c>
      <c r="AA1332" s="1">
        <v>28.502679000000001</v>
      </c>
    </row>
    <row r="1333" spans="1:27" ht="90">
      <c r="A1333" s="1">
        <f t="shared" si="210"/>
        <v>1330</v>
      </c>
      <c r="B1333" s="1" t="s">
        <v>2091</v>
      </c>
      <c r="C1333" s="2">
        <v>1923278</v>
      </c>
      <c r="D1333" s="3" t="s">
        <v>2619</v>
      </c>
      <c r="E1333" s="3" t="s">
        <v>2620</v>
      </c>
      <c r="F1333" s="1">
        <v>0</v>
      </c>
      <c r="G1333" s="1">
        <v>0</v>
      </c>
      <c r="H1333" s="1">
        <v>0</v>
      </c>
      <c r="I1333" s="1">
        <v>0</v>
      </c>
      <c r="J1333" s="1">
        <v>0</v>
      </c>
      <c r="K1333" s="1">
        <f t="shared" si="207"/>
        <v>0</v>
      </c>
      <c r="L1333" s="1">
        <v>0</v>
      </c>
      <c r="M1333" s="1">
        <v>0</v>
      </c>
      <c r="N1333" s="1">
        <v>0</v>
      </c>
      <c r="O1333" s="1">
        <v>0</v>
      </c>
      <c r="P1333" s="1">
        <f t="shared" si="211"/>
        <v>0</v>
      </c>
      <c r="Q1333" s="1" t="e">
        <f t="shared" si="213"/>
        <v>#N/A</v>
      </c>
      <c r="R1333" s="1" t="e">
        <f t="shared" si="208"/>
        <v>#N/A</v>
      </c>
      <c r="S1333" s="1">
        <v>35</v>
      </c>
      <c r="T1333" s="1">
        <v>26</v>
      </c>
      <c r="U1333" s="1">
        <v>1</v>
      </c>
      <c r="V1333" s="1">
        <v>8</v>
      </c>
      <c r="W1333" s="1">
        <f t="shared" si="212"/>
        <v>9</v>
      </c>
      <c r="X1333" s="1" t="e">
        <f t="shared" si="214"/>
        <v>#N/A</v>
      </c>
      <c r="Y1333" s="1" t="e">
        <f t="shared" si="209"/>
        <v>#N/A</v>
      </c>
      <c r="Z1333" s="1">
        <v>77.237983999999997</v>
      </c>
      <c r="AA1333" s="1">
        <v>28.504528000000001</v>
      </c>
    </row>
    <row r="1334" spans="1:27" ht="90">
      <c r="A1334" s="1">
        <f t="shared" si="210"/>
        <v>1331</v>
      </c>
      <c r="B1334" s="1" t="s">
        <v>2091</v>
      </c>
      <c r="C1334" s="2">
        <v>1923279</v>
      </c>
      <c r="D1334" s="3" t="s">
        <v>2621</v>
      </c>
      <c r="E1334" s="3" t="s">
        <v>2622</v>
      </c>
      <c r="F1334" s="1">
        <v>40</v>
      </c>
      <c r="G1334" s="1">
        <v>30</v>
      </c>
      <c r="H1334" s="1">
        <v>1</v>
      </c>
      <c r="I1334" s="1">
        <v>9</v>
      </c>
      <c r="J1334" s="1">
        <v>10</v>
      </c>
      <c r="K1334" s="1">
        <f t="shared" si="207"/>
        <v>10</v>
      </c>
      <c r="L1334" s="1">
        <v>0</v>
      </c>
      <c r="M1334" s="1">
        <v>0</v>
      </c>
      <c r="N1334" s="1">
        <v>0</v>
      </c>
      <c r="O1334" s="1">
        <v>0</v>
      </c>
      <c r="P1334" s="1">
        <f t="shared" si="211"/>
        <v>0</v>
      </c>
      <c r="Q1334" s="1" t="e">
        <f t="shared" si="213"/>
        <v>#N/A</v>
      </c>
      <c r="R1334" s="1" t="e">
        <f t="shared" si="208"/>
        <v>#N/A</v>
      </c>
      <c r="S1334" s="1">
        <v>0</v>
      </c>
      <c r="T1334" s="1">
        <v>0</v>
      </c>
      <c r="U1334" s="1">
        <v>0</v>
      </c>
      <c r="V1334" s="1">
        <v>0</v>
      </c>
      <c r="W1334" s="1">
        <f t="shared" si="212"/>
        <v>0</v>
      </c>
      <c r="X1334" s="1" t="e">
        <f t="shared" si="214"/>
        <v>#N/A</v>
      </c>
      <c r="Y1334" s="1" t="e">
        <f t="shared" si="209"/>
        <v>#N/A</v>
      </c>
      <c r="Z1334" s="1">
        <v>77.233061000000006</v>
      </c>
      <c r="AA1334" s="1">
        <v>28.496587000000002</v>
      </c>
    </row>
    <row r="1335" spans="1:27" ht="75">
      <c r="A1335" s="1">
        <f t="shared" si="210"/>
        <v>1332</v>
      </c>
      <c r="B1335" s="1" t="s">
        <v>2091</v>
      </c>
      <c r="C1335" s="2">
        <v>1923280</v>
      </c>
      <c r="D1335" s="3" t="s">
        <v>2623</v>
      </c>
      <c r="E1335" s="3" t="s">
        <v>2624</v>
      </c>
      <c r="F1335" s="1">
        <v>0</v>
      </c>
      <c r="G1335" s="1">
        <v>0</v>
      </c>
      <c r="H1335" s="1">
        <v>0</v>
      </c>
      <c r="I1335" s="1">
        <v>0</v>
      </c>
      <c r="J1335" s="1">
        <v>0</v>
      </c>
      <c r="K1335" s="1">
        <v>0</v>
      </c>
      <c r="L1335" s="1">
        <v>0</v>
      </c>
      <c r="M1335" s="1">
        <v>0</v>
      </c>
      <c r="N1335" s="1">
        <v>0</v>
      </c>
      <c r="O1335" s="1">
        <v>0</v>
      </c>
      <c r="P1335" s="1">
        <f t="shared" si="211"/>
        <v>0</v>
      </c>
      <c r="Q1335" s="1" t="e">
        <f t="shared" si="213"/>
        <v>#N/A</v>
      </c>
      <c r="R1335" s="1" t="e">
        <f t="shared" si="208"/>
        <v>#N/A</v>
      </c>
      <c r="S1335" s="1">
        <v>80</v>
      </c>
      <c r="T1335" s="1">
        <v>60</v>
      </c>
      <c r="U1335" s="1">
        <v>2</v>
      </c>
      <c r="V1335" s="1">
        <v>18</v>
      </c>
      <c r="W1335" s="1">
        <f t="shared" si="212"/>
        <v>20</v>
      </c>
      <c r="X1335" s="1" t="e">
        <f t="shared" si="214"/>
        <v>#N/A</v>
      </c>
      <c r="Y1335" s="1" t="e">
        <f t="shared" si="209"/>
        <v>#N/A</v>
      </c>
      <c r="Z1335" s="1">
        <v>77.184848000000002</v>
      </c>
      <c r="AA1335" s="1">
        <v>28.468990999999999</v>
      </c>
    </row>
    <row r="1336" spans="1:27" ht="90">
      <c r="A1336" s="1">
        <f t="shared" si="210"/>
        <v>1333</v>
      </c>
      <c r="B1336" s="1" t="s">
        <v>2091</v>
      </c>
      <c r="C1336" s="2">
        <v>1923281</v>
      </c>
      <c r="D1336" s="3" t="s">
        <v>2625</v>
      </c>
      <c r="E1336" s="3" t="s">
        <v>2626</v>
      </c>
      <c r="F1336" s="1">
        <v>0</v>
      </c>
      <c r="G1336" s="1">
        <v>0</v>
      </c>
      <c r="H1336" s="1">
        <v>0</v>
      </c>
      <c r="I1336" s="1">
        <v>0</v>
      </c>
      <c r="J1336" s="1">
        <v>0</v>
      </c>
      <c r="K1336" s="1">
        <f t="shared" si="207"/>
        <v>0</v>
      </c>
      <c r="L1336" s="1">
        <v>0</v>
      </c>
      <c r="M1336" s="1">
        <v>0</v>
      </c>
      <c r="N1336" s="1">
        <v>0</v>
      </c>
      <c r="O1336" s="1">
        <v>0</v>
      </c>
      <c r="P1336" s="1">
        <f t="shared" si="211"/>
        <v>0</v>
      </c>
      <c r="Q1336" s="1" t="e">
        <f t="shared" si="213"/>
        <v>#N/A</v>
      </c>
      <c r="R1336" s="1" t="e">
        <f t="shared" si="208"/>
        <v>#N/A</v>
      </c>
      <c r="S1336" s="1">
        <v>80</v>
      </c>
      <c r="T1336" s="1">
        <v>60</v>
      </c>
      <c r="U1336" s="1">
        <v>2</v>
      </c>
      <c r="V1336" s="1">
        <v>18</v>
      </c>
      <c r="W1336" s="1">
        <f t="shared" si="212"/>
        <v>20</v>
      </c>
      <c r="X1336" s="1" t="e">
        <f t="shared" si="214"/>
        <v>#N/A</v>
      </c>
      <c r="Y1336" s="1" t="e">
        <f t="shared" si="209"/>
        <v>#N/A</v>
      </c>
      <c r="Z1336" s="1">
        <v>77.240404999999996</v>
      </c>
      <c r="AA1336" s="1">
        <v>28.507725000000001</v>
      </c>
    </row>
    <row r="1337" spans="1:27" ht="105">
      <c r="A1337" s="1">
        <f t="shared" si="210"/>
        <v>1334</v>
      </c>
      <c r="B1337" s="1" t="s">
        <v>2091</v>
      </c>
      <c r="C1337" s="2">
        <v>1923282</v>
      </c>
      <c r="D1337" s="3" t="s">
        <v>2627</v>
      </c>
      <c r="E1337" s="3" t="s">
        <v>2628</v>
      </c>
      <c r="F1337" s="1">
        <v>70</v>
      </c>
      <c r="G1337" s="1">
        <v>52</v>
      </c>
      <c r="H1337" s="1">
        <v>3</v>
      </c>
      <c r="I1337" s="1">
        <v>15</v>
      </c>
      <c r="J1337" s="1">
        <v>18</v>
      </c>
      <c r="K1337" s="1">
        <f t="shared" si="207"/>
        <v>18</v>
      </c>
      <c r="L1337" s="1">
        <v>0</v>
      </c>
      <c r="M1337" s="1">
        <v>0</v>
      </c>
      <c r="N1337" s="1">
        <v>0</v>
      </c>
      <c r="O1337" s="1">
        <v>0</v>
      </c>
      <c r="P1337" s="1">
        <f t="shared" si="211"/>
        <v>0</v>
      </c>
      <c r="Q1337" s="1" t="e">
        <f t="shared" si="213"/>
        <v>#N/A</v>
      </c>
      <c r="R1337" s="1" t="e">
        <f t="shared" si="208"/>
        <v>#N/A</v>
      </c>
      <c r="S1337" s="1">
        <v>0</v>
      </c>
      <c r="T1337" s="1">
        <v>0</v>
      </c>
      <c r="U1337" s="1">
        <v>0</v>
      </c>
      <c r="V1337" s="1">
        <v>0</v>
      </c>
      <c r="W1337" s="1">
        <f t="shared" si="212"/>
        <v>0</v>
      </c>
      <c r="X1337" s="1" t="e">
        <f t="shared" si="214"/>
        <v>#N/A</v>
      </c>
      <c r="Y1337" s="1" t="e">
        <f t="shared" si="209"/>
        <v>#N/A</v>
      </c>
      <c r="Z1337" s="1">
        <v>77.205735000000004</v>
      </c>
      <c r="AA1337" s="1">
        <v>28.528224000000002</v>
      </c>
    </row>
    <row r="1338" spans="1:27" ht="60">
      <c r="A1338" s="1">
        <f t="shared" si="210"/>
        <v>1335</v>
      </c>
      <c r="B1338" s="1" t="s">
        <v>2091</v>
      </c>
      <c r="C1338" s="2">
        <v>1923283</v>
      </c>
      <c r="D1338" s="3" t="s">
        <v>2629</v>
      </c>
      <c r="E1338" s="3" t="s">
        <v>2630</v>
      </c>
      <c r="F1338" s="1">
        <v>0</v>
      </c>
      <c r="G1338" s="1">
        <v>0</v>
      </c>
      <c r="H1338" s="1">
        <v>0</v>
      </c>
      <c r="I1338" s="1">
        <v>0</v>
      </c>
      <c r="J1338" s="1">
        <v>0</v>
      </c>
      <c r="K1338" s="1">
        <f t="shared" si="207"/>
        <v>0</v>
      </c>
      <c r="L1338" s="1">
        <v>0</v>
      </c>
      <c r="M1338" s="1">
        <v>0</v>
      </c>
      <c r="N1338" s="1">
        <v>0</v>
      </c>
      <c r="O1338" s="1">
        <v>0</v>
      </c>
      <c r="P1338" s="1">
        <f t="shared" si="211"/>
        <v>0</v>
      </c>
      <c r="Q1338" s="1" t="e">
        <f t="shared" si="213"/>
        <v>#N/A</v>
      </c>
      <c r="R1338" s="1" t="e">
        <f t="shared" si="208"/>
        <v>#N/A</v>
      </c>
      <c r="S1338" s="1">
        <v>80</v>
      </c>
      <c r="T1338" s="1">
        <v>60</v>
      </c>
      <c r="U1338" s="1">
        <v>2</v>
      </c>
      <c r="V1338" s="1">
        <v>18</v>
      </c>
      <c r="W1338" s="1">
        <f t="shared" si="212"/>
        <v>20</v>
      </c>
      <c r="X1338" s="1" t="e">
        <f t="shared" si="214"/>
        <v>#N/A</v>
      </c>
      <c r="Y1338" s="1" t="e">
        <f t="shared" si="209"/>
        <v>#N/A</v>
      </c>
      <c r="Z1338" s="1">
        <v>77.238742000000002</v>
      </c>
      <c r="AA1338" s="1">
        <v>28.497737999999998</v>
      </c>
    </row>
    <row r="1339" spans="1:27" ht="105">
      <c r="A1339" s="1">
        <f t="shared" si="210"/>
        <v>1336</v>
      </c>
      <c r="B1339" s="1" t="s">
        <v>2091</v>
      </c>
      <c r="C1339" s="2">
        <v>1923284</v>
      </c>
      <c r="D1339" s="3" t="s">
        <v>2631</v>
      </c>
      <c r="E1339" s="3" t="s">
        <v>2632</v>
      </c>
      <c r="F1339" s="1">
        <v>0</v>
      </c>
      <c r="G1339" s="1">
        <v>0</v>
      </c>
      <c r="H1339" s="1">
        <v>0</v>
      </c>
      <c r="I1339" s="1">
        <v>0</v>
      </c>
      <c r="J1339" s="1">
        <v>0</v>
      </c>
      <c r="K1339" s="1">
        <f t="shared" si="207"/>
        <v>0</v>
      </c>
      <c r="L1339" s="1">
        <v>0</v>
      </c>
      <c r="M1339" s="1">
        <v>0</v>
      </c>
      <c r="N1339" s="1">
        <v>0</v>
      </c>
      <c r="O1339" s="1">
        <v>0</v>
      </c>
      <c r="P1339" s="1">
        <f t="shared" si="211"/>
        <v>0</v>
      </c>
      <c r="Q1339" s="1" t="e">
        <f t="shared" si="213"/>
        <v>#N/A</v>
      </c>
      <c r="R1339" s="1" t="e">
        <f t="shared" si="208"/>
        <v>#N/A</v>
      </c>
      <c r="S1339" s="1">
        <v>40</v>
      </c>
      <c r="T1339" s="1">
        <v>30</v>
      </c>
      <c r="U1339" s="1">
        <v>1</v>
      </c>
      <c r="V1339" s="1">
        <v>9</v>
      </c>
      <c r="W1339" s="1">
        <f t="shared" si="212"/>
        <v>10</v>
      </c>
      <c r="X1339" s="1" t="e">
        <f t="shared" si="214"/>
        <v>#N/A</v>
      </c>
      <c r="Y1339" s="1" t="e">
        <f t="shared" si="209"/>
        <v>#N/A</v>
      </c>
      <c r="Z1339" s="1">
        <v>77.237508000000005</v>
      </c>
      <c r="AA1339" s="1">
        <v>28.498217</v>
      </c>
    </row>
    <row r="1340" spans="1:27" ht="120">
      <c r="A1340" s="1">
        <f t="shared" si="210"/>
        <v>1337</v>
      </c>
      <c r="B1340" s="1" t="s">
        <v>2091</v>
      </c>
      <c r="C1340" s="2">
        <v>1923285</v>
      </c>
      <c r="D1340" s="3" t="s">
        <v>2633</v>
      </c>
      <c r="E1340" s="3" t="s">
        <v>2634</v>
      </c>
      <c r="F1340" s="1">
        <v>144</v>
      </c>
      <c r="G1340" s="1">
        <v>108</v>
      </c>
      <c r="H1340" s="1">
        <v>4</v>
      </c>
      <c r="I1340" s="1">
        <v>32</v>
      </c>
      <c r="J1340" s="1">
        <v>36</v>
      </c>
      <c r="K1340" s="1">
        <f t="shared" si="207"/>
        <v>36</v>
      </c>
      <c r="L1340" s="1">
        <v>0</v>
      </c>
      <c r="M1340" s="1">
        <v>0</v>
      </c>
      <c r="N1340" s="1">
        <v>0</v>
      </c>
      <c r="O1340" s="1">
        <v>0</v>
      </c>
      <c r="P1340" s="1">
        <f t="shared" si="211"/>
        <v>0</v>
      </c>
      <c r="Q1340" s="1">
        <v>3</v>
      </c>
      <c r="R1340" s="1">
        <f t="shared" si="208"/>
        <v>3</v>
      </c>
      <c r="S1340" s="1">
        <v>0</v>
      </c>
      <c r="T1340" s="1">
        <v>0</v>
      </c>
      <c r="U1340" s="1">
        <v>0</v>
      </c>
      <c r="V1340" s="1">
        <v>0</v>
      </c>
      <c r="W1340" s="1">
        <f t="shared" si="212"/>
        <v>0</v>
      </c>
      <c r="X1340" s="1">
        <v>0</v>
      </c>
      <c r="Y1340" s="1">
        <f t="shared" si="209"/>
        <v>0</v>
      </c>
      <c r="Z1340" s="1">
        <v>77.214399999999998</v>
      </c>
      <c r="AA1340" s="1">
        <v>28.523499999999999</v>
      </c>
    </row>
    <row r="1341" spans="1:27" ht="90">
      <c r="A1341" s="1">
        <f t="shared" si="210"/>
        <v>1338</v>
      </c>
      <c r="B1341" s="1" t="s">
        <v>2091</v>
      </c>
      <c r="C1341" s="2">
        <v>1923286</v>
      </c>
      <c r="D1341" s="3" t="s">
        <v>2635</v>
      </c>
      <c r="E1341" s="3" t="s">
        <v>2636</v>
      </c>
      <c r="F1341" s="1">
        <v>0</v>
      </c>
      <c r="G1341" s="1">
        <v>0</v>
      </c>
      <c r="H1341" s="1">
        <v>0</v>
      </c>
      <c r="I1341" s="1">
        <v>0</v>
      </c>
      <c r="J1341" s="1">
        <v>0</v>
      </c>
      <c r="K1341" s="1">
        <f t="shared" si="207"/>
        <v>0</v>
      </c>
      <c r="L1341" s="1">
        <v>0</v>
      </c>
      <c r="M1341" s="1">
        <v>0</v>
      </c>
      <c r="N1341" s="1">
        <v>0</v>
      </c>
      <c r="O1341" s="1">
        <v>0</v>
      </c>
      <c r="P1341" s="1">
        <f t="shared" si="211"/>
        <v>0</v>
      </c>
      <c r="Q1341" s="1" t="e">
        <f>VLOOKUP(C1341,0,12,0)+VLOOKUP(C1341,0,12,0)</f>
        <v>#N/A</v>
      </c>
      <c r="R1341" s="1" t="e">
        <f t="shared" si="208"/>
        <v>#N/A</v>
      </c>
      <c r="S1341" s="1">
        <v>120</v>
      </c>
      <c r="T1341" s="1">
        <v>90</v>
      </c>
      <c r="U1341" s="1">
        <v>4</v>
      </c>
      <c r="V1341" s="1">
        <v>26</v>
      </c>
      <c r="W1341" s="1">
        <f t="shared" si="212"/>
        <v>30</v>
      </c>
      <c r="X1341" s="1" t="e">
        <f>VLOOKUP(C1341,0,12,0)+VLOOKUP(C1341,0,12,0)</f>
        <v>#N/A</v>
      </c>
      <c r="Y1341" s="1" t="e">
        <f t="shared" si="209"/>
        <v>#N/A</v>
      </c>
      <c r="Z1341" s="1">
        <v>77.231364999999997</v>
      </c>
      <c r="AA1341" s="1">
        <v>28.50658</v>
      </c>
    </row>
    <row r="1342" spans="1:27" ht="90">
      <c r="A1342" s="1">
        <f t="shared" si="210"/>
        <v>1339</v>
      </c>
      <c r="B1342" s="1" t="s">
        <v>2091</v>
      </c>
      <c r="C1342" s="2">
        <v>1923296</v>
      </c>
      <c r="D1342" s="3" t="s">
        <v>2637</v>
      </c>
      <c r="E1342" s="3" t="s">
        <v>2638</v>
      </c>
      <c r="F1342" s="1">
        <v>40</v>
      </c>
      <c r="G1342" s="1">
        <v>30</v>
      </c>
      <c r="H1342" s="1">
        <v>1</v>
      </c>
      <c r="I1342" s="1">
        <v>9</v>
      </c>
      <c r="J1342" s="1">
        <v>10</v>
      </c>
      <c r="K1342" s="1">
        <f t="shared" si="207"/>
        <v>10</v>
      </c>
      <c r="L1342" s="1">
        <v>0</v>
      </c>
      <c r="M1342" s="1">
        <v>0</v>
      </c>
      <c r="N1342" s="1">
        <v>0</v>
      </c>
      <c r="O1342" s="1">
        <v>0</v>
      </c>
      <c r="P1342" s="1">
        <f t="shared" si="211"/>
        <v>0</v>
      </c>
      <c r="Q1342" s="1">
        <v>4</v>
      </c>
      <c r="R1342" s="1">
        <f t="shared" si="208"/>
        <v>4</v>
      </c>
      <c r="S1342" s="1">
        <v>0</v>
      </c>
      <c r="T1342" s="1">
        <v>0</v>
      </c>
      <c r="U1342" s="1">
        <v>0</v>
      </c>
      <c r="V1342" s="1">
        <v>0</v>
      </c>
      <c r="W1342" s="1">
        <f t="shared" si="212"/>
        <v>0</v>
      </c>
      <c r="X1342" s="1">
        <v>4</v>
      </c>
      <c r="Y1342" s="1">
        <f t="shared" si="209"/>
        <v>4</v>
      </c>
      <c r="Z1342" s="1">
        <v>77.206475999999995</v>
      </c>
      <c r="AA1342" s="1">
        <v>28.473458000000001</v>
      </c>
    </row>
    <row r="1343" spans="1:27" ht="135">
      <c r="A1343" s="1">
        <f t="shared" si="210"/>
        <v>1340</v>
      </c>
      <c r="B1343" s="1" t="s">
        <v>2091</v>
      </c>
      <c r="C1343" s="2">
        <v>1923297</v>
      </c>
      <c r="D1343" s="3" t="s">
        <v>2639</v>
      </c>
      <c r="E1343" s="3" t="s">
        <v>2640</v>
      </c>
      <c r="F1343" s="1">
        <v>92</v>
      </c>
      <c r="G1343" s="1">
        <v>69</v>
      </c>
      <c r="H1343" s="1">
        <v>3</v>
      </c>
      <c r="I1343" s="1">
        <v>20</v>
      </c>
      <c r="J1343" s="1">
        <v>23</v>
      </c>
      <c r="K1343" s="1">
        <f t="shared" si="207"/>
        <v>23</v>
      </c>
      <c r="L1343" s="1">
        <v>0</v>
      </c>
      <c r="M1343" s="1">
        <v>0</v>
      </c>
      <c r="N1343" s="1">
        <v>0</v>
      </c>
      <c r="O1343" s="1">
        <v>0</v>
      </c>
      <c r="P1343" s="1">
        <f t="shared" si="211"/>
        <v>0</v>
      </c>
      <c r="Q1343" s="1">
        <v>5</v>
      </c>
      <c r="R1343" s="1">
        <f t="shared" si="208"/>
        <v>5</v>
      </c>
      <c r="S1343" s="1">
        <v>0</v>
      </c>
      <c r="T1343" s="1">
        <v>0</v>
      </c>
      <c r="U1343" s="1">
        <v>0</v>
      </c>
      <c r="V1343" s="1">
        <v>0</v>
      </c>
      <c r="W1343" s="1">
        <f t="shared" si="212"/>
        <v>0</v>
      </c>
      <c r="X1343" s="1">
        <v>0</v>
      </c>
      <c r="Y1343" s="1">
        <f t="shared" si="209"/>
        <v>0</v>
      </c>
      <c r="Z1343" s="1">
        <v>77.213004999999995</v>
      </c>
      <c r="AA1343" s="1">
        <v>28.520474</v>
      </c>
    </row>
    <row r="1344" spans="1:27" ht="90">
      <c r="A1344" s="1">
        <f t="shared" si="210"/>
        <v>1341</v>
      </c>
      <c r="B1344" s="1" t="s">
        <v>2091</v>
      </c>
      <c r="C1344" s="2">
        <v>1923339</v>
      </c>
      <c r="D1344" s="3" t="s">
        <v>2641</v>
      </c>
      <c r="E1344" s="3" t="s">
        <v>2642</v>
      </c>
      <c r="F1344" s="1">
        <v>0</v>
      </c>
      <c r="G1344" s="1">
        <v>0</v>
      </c>
      <c r="H1344" s="1">
        <v>0</v>
      </c>
      <c r="I1344" s="1">
        <v>0</v>
      </c>
      <c r="J1344" s="1">
        <v>0</v>
      </c>
      <c r="K1344" s="1">
        <f t="shared" si="207"/>
        <v>0</v>
      </c>
      <c r="L1344" s="1">
        <v>0</v>
      </c>
      <c r="M1344" s="1">
        <v>0</v>
      </c>
      <c r="N1344" s="1">
        <v>0</v>
      </c>
      <c r="O1344" s="1">
        <v>0</v>
      </c>
      <c r="P1344" s="1">
        <f t="shared" si="211"/>
        <v>0</v>
      </c>
      <c r="Q1344" s="1" t="e">
        <f>VLOOKUP(C1344,0,12,0)+VLOOKUP(C1344,0,12,0)</f>
        <v>#N/A</v>
      </c>
      <c r="R1344" s="1" t="e">
        <f t="shared" si="208"/>
        <v>#N/A</v>
      </c>
      <c r="S1344" s="1">
        <v>40</v>
      </c>
      <c r="T1344" s="1">
        <v>30</v>
      </c>
      <c r="U1344" s="1">
        <v>1</v>
      </c>
      <c r="V1344" s="1">
        <v>9</v>
      </c>
      <c r="W1344" s="1">
        <f t="shared" si="212"/>
        <v>10</v>
      </c>
      <c r="X1344" s="1" t="e">
        <f>VLOOKUP(C1344,0,12,0)+VLOOKUP(C1344,0,12,0)</f>
        <v>#N/A</v>
      </c>
      <c r="Y1344" s="1" t="e">
        <f t="shared" si="209"/>
        <v>#N/A</v>
      </c>
      <c r="Z1344" s="1">
        <v>77.239796999999996</v>
      </c>
      <c r="AA1344" s="1">
        <v>28.507180999999999</v>
      </c>
    </row>
    <row r="1345" spans="1:27" ht="75">
      <c r="A1345" s="1">
        <f t="shared" si="210"/>
        <v>1342</v>
      </c>
      <c r="B1345" s="1" t="s">
        <v>2091</v>
      </c>
      <c r="C1345" s="2">
        <v>1923340</v>
      </c>
      <c r="D1345" s="3" t="s">
        <v>2643</v>
      </c>
      <c r="E1345" s="3" t="s">
        <v>2644</v>
      </c>
      <c r="F1345" s="1">
        <v>133</v>
      </c>
      <c r="G1345" s="1">
        <v>100</v>
      </c>
      <c r="H1345" s="1">
        <v>4</v>
      </c>
      <c r="I1345" s="1">
        <v>29</v>
      </c>
      <c r="J1345" s="1">
        <v>33</v>
      </c>
      <c r="K1345" s="1">
        <f t="shared" si="207"/>
        <v>33</v>
      </c>
      <c r="L1345" s="1">
        <v>0</v>
      </c>
      <c r="M1345" s="1">
        <v>0</v>
      </c>
      <c r="N1345" s="1">
        <v>0</v>
      </c>
      <c r="O1345" s="1">
        <v>0</v>
      </c>
      <c r="P1345" s="1">
        <f t="shared" si="211"/>
        <v>0</v>
      </c>
      <c r="Q1345" s="1">
        <v>4</v>
      </c>
      <c r="R1345" s="1">
        <f t="shared" si="208"/>
        <v>4</v>
      </c>
      <c r="S1345" s="1">
        <v>0</v>
      </c>
      <c r="T1345" s="1">
        <v>0</v>
      </c>
      <c r="U1345" s="1">
        <v>0</v>
      </c>
      <c r="V1345" s="1">
        <v>0</v>
      </c>
      <c r="W1345" s="1">
        <f t="shared" si="212"/>
        <v>0</v>
      </c>
      <c r="X1345" s="1">
        <v>0</v>
      </c>
      <c r="Y1345" s="1">
        <f t="shared" si="209"/>
        <v>0</v>
      </c>
      <c r="Z1345" s="1">
        <v>77.201711899900005</v>
      </c>
      <c r="AA1345" s="1">
        <v>28.514316999999998</v>
      </c>
    </row>
    <row r="1346" spans="1:27" ht="105">
      <c r="A1346" s="1">
        <f t="shared" si="210"/>
        <v>1343</v>
      </c>
      <c r="B1346" s="1" t="s">
        <v>2091</v>
      </c>
      <c r="C1346" s="2">
        <v>1923347</v>
      </c>
      <c r="D1346" s="3" t="s">
        <v>2645</v>
      </c>
      <c r="E1346" s="3" t="s">
        <v>2646</v>
      </c>
      <c r="F1346" s="1">
        <v>160</v>
      </c>
      <c r="G1346" s="1">
        <v>120</v>
      </c>
      <c r="H1346" s="1">
        <v>5</v>
      </c>
      <c r="I1346" s="1">
        <v>35</v>
      </c>
      <c r="J1346" s="1">
        <v>40</v>
      </c>
      <c r="K1346" s="1">
        <f t="shared" si="207"/>
        <v>40</v>
      </c>
      <c r="L1346" s="1">
        <v>0</v>
      </c>
      <c r="M1346" s="1">
        <v>0</v>
      </c>
      <c r="N1346" s="1">
        <v>0</v>
      </c>
      <c r="O1346" s="1">
        <v>0</v>
      </c>
      <c r="P1346" s="1">
        <f t="shared" si="211"/>
        <v>0</v>
      </c>
      <c r="Q1346" s="1">
        <v>5</v>
      </c>
      <c r="R1346" s="1">
        <f t="shared" si="208"/>
        <v>5</v>
      </c>
      <c r="S1346" s="1">
        <v>0</v>
      </c>
      <c r="T1346" s="1">
        <v>0</v>
      </c>
      <c r="U1346" s="1">
        <v>0</v>
      </c>
      <c r="V1346" s="1">
        <v>0</v>
      </c>
      <c r="W1346" s="1">
        <f t="shared" si="212"/>
        <v>0</v>
      </c>
      <c r="X1346" s="1">
        <v>0</v>
      </c>
      <c r="Y1346" s="1">
        <f t="shared" si="209"/>
        <v>0</v>
      </c>
      <c r="Z1346" s="1">
        <v>77.228730999999996</v>
      </c>
      <c r="AA1346" s="1">
        <v>28.528341999999999</v>
      </c>
    </row>
    <row r="1347" spans="1:27" ht="135">
      <c r="A1347" s="1">
        <f t="shared" si="210"/>
        <v>1344</v>
      </c>
      <c r="B1347" s="1" t="s">
        <v>2091</v>
      </c>
      <c r="C1347" s="2">
        <v>1923349</v>
      </c>
      <c r="D1347" s="3" t="s">
        <v>2647</v>
      </c>
      <c r="E1347" s="3" t="s">
        <v>2648</v>
      </c>
      <c r="F1347" s="1">
        <v>0</v>
      </c>
      <c r="G1347" s="1">
        <v>0</v>
      </c>
      <c r="H1347" s="1">
        <v>0</v>
      </c>
      <c r="I1347" s="1">
        <v>0</v>
      </c>
      <c r="J1347" s="1">
        <v>0</v>
      </c>
      <c r="K1347" s="1">
        <f t="shared" si="207"/>
        <v>0</v>
      </c>
      <c r="L1347" s="1">
        <v>0</v>
      </c>
      <c r="M1347" s="1">
        <v>0</v>
      </c>
      <c r="N1347" s="1">
        <v>0</v>
      </c>
      <c r="O1347" s="1">
        <v>0</v>
      </c>
      <c r="P1347" s="1">
        <f t="shared" si="211"/>
        <v>0</v>
      </c>
      <c r="Q1347" s="1" t="e">
        <f t="shared" ref="Q1347:Q1377" si="215">VLOOKUP(C1347,0,12,0)+VLOOKUP(C1347,0,12,0)</f>
        <v>#N/A</v>
      </c>
      <c r="R1347" s="1" t="e">
        <f t="shared" si="208"/>
        <v>#N/A</v>
      </c>
      <c r="S1347" s="1">
        <v>40</v>
      </c>
      <c r="T1347" s="1">
        <v>30</v>
      </c>
      <c r="U1347" s="1">
        <v>1</v>
      </c>
      <c r="V1347" s="1">
        <v>9</v>
      </c>
      <c r="W1347" s="1">
        <f t="shared" si="212"/>
        <v>10</v>
      </c>
      <c r="X1347" s="1" t="e">
        <f>VLOOKUP(C1347,0,12,0)+VLOOKUP(C1347,0,12,0)</f>
        <v>#N/A</v>
      </c>
      <c r="Y1347" s="1" t="e">
        <f t="shared" si="209"/>
        <v>#N/A</v>
      </c>
      <c r="Z1347" s="1">
        <v>77.190428999999995</v>
      </c>
      <c r="AA1347" s="1">
        <v>28.487385</v>
      </c>
    </row>
    <row r="1348" spans="1:27" ht="90">
      <c r="A1348" s="1">
        <f t="shared" si="210"/>
        <v>1345</v>
      </c>
      <c r="B1348" s="1" t="s">
        <v>2091</v>
      </c>
      <c r="C1348" s="2">
        <v>1923350</v>
      </c>
      <c r="D1348" s="3" t="s">
        <v>167</v>
      </c>
      <c r="E1348" s="3" t="s">
        <v>2649</v>
      </c>
      <c r="F1348" s="1">
        <v>0</v>
      </c>
      <c r="G1348" s="1">
        <v>0</v>
      </c>
      <c r="H1348" s="1">
        <v>0</v>
      </c>
      <c r="I1348" s="1">
        <v>0</v>
      </c>
      <c r="J1348" s="1">
        <v>0</v>
      </c>
      <c r="K1348" s="1">
        <f t="shared" ref="K1348:K1411" si="216">J1348</f>
        <v>0</v>
      </c>
      <c r="L1348" s="1">
        <v>160</v>
      </c>
      <c r="M1348" s="1">
        <v>120</v>
      </c>
      <c r="N1348" s="1">
        <v>5</v>
      </c>
      <c r="O1348" s="1">
        <v>35</v>
      </c>
      <c r="P1348" s="1">
        <f t="shared" si="211"/>
        <v>40</v>
      </c>
      <c r="Q1348" s="1" t="e">
        <f t="shared" si="215"/>
        <v>#N/A</v>
      </c>
      <c r="R1348" s="1" t="e">
        <f t="shared" ref="R1348:R1411" si="217">P1348+Q1348</f>
        <v>#N/A</v>
      </c>
      <c r="S1348" s="1">
        <v>0</v>
      </c>
      <c r="T1348" s="1">
        <v>0</v>
      </c>
      <c r="U1348" s="1">
        <v>0</v>
      </c>
      <c r="V1348" s="1">
        <v>0</v>
      </c>
      <c r="W1348" s="1">
        <f t="shared" si="212"/>
        <v>0</v>
      </c>
      <c r="X1348" s="1">
        <v>4</v>
      </c>
      <c r="Y1348" s="1">
        <f t="shared" ref="Y1348:Y1411" si="218">W1348+X1348</f>
        <v>4</v>
      </c>
      <c r="Z1348" s="1">
        <v>77.227609000000001</v>
      </c>
      <c r="AA1348" s="1">
        <v>28.528483000000001</v>
      </c>
    </row>
    <row r="1349" spans="1:27" ht="120">
      <c r="A1349" s="1">
        <f t="shared" ref="A1349:A1412" si="219">A1348+1</f>
        <v>1346</v>
      </c>
      <c r="B1349" s="1" t="s">
        <v>2091</v>
      </c>
      <c r="C1349" s="2">
        <v>1923352</v>
      </c>
      <c r="D1349" s="3" t="s">
        <v>2650</v>
      </c>
      <c r="E1349" s="3" t="s">
        <v>2651</v>
      </c>
      <c r="F1349" s="1">
        <v>0</v>
      </c>
      <c r="G1349" s="1">
        <v>0</v>
      </c>
      <c r="H1349" s="1">
        <v>0</v>
      </c>
      <c r="I1349" s="1">
        <v>0</v>
      </c>
      <c r="J1349" s="1">
        <v>0</v>
      </c>
      <c r="K1349" s="1">
        <v>0</v>
      </c>
      <c r="L1349" s="1">
        <v>0</v>
      </c>
      <c r="M1349" s="1">
        <v>0</v>
      </c>
      <c r="N1349" s="1">
        <v>0</v>
      </c>
      <c r="O1349" s="1">
        <v>0</v>
      </c>
      <c r="P1349" s="1">
        <f t="shared" si="211"/>
        <v>0</v>
      </c>
      <c r="Q1349" s="1" t="e">
        <f t="shared" si="215"/>
        <v>#N/A</v>
      </c>
      <c r="R1349" s="1" t="e">
        <f t="shared" si="217"/>
        <v>#N/A</v>
      </c>
      <c r="S1349" s="1">
        <v>40</v>
      </c>
      <c r="T1349" s="1">
        <v>30</v>
      </c>
      <c r="U1349" s="1">
        <v>1</v>
      </c>
      <c r="V1349" s="1">
        <v>9</v>
      </c>
      <c r="W1349" s="1">
        <f t="shared" si="212"/>
        <v>10</v>
      </c>
      <c r="X1349" s="1" t="e">
        <f t="shared" ref="X1349:X1377" si="220">VLOOKUP(C1349,0,12,0)+VLOOKUP(C1349,0,12,0)</f>
        <v>#N/A</v>
      </c>
      <c r="Y1349" s="1" t="e">
        <f t="shared" si="218"/>
        <v>#N/A</v>
      </c>
      <c r="Z1349" s="1">
        <v>77.185674000000006</v>
      </c>
      <c r="AA1349" s="1">
        <v>28.500011000000001</v>
      </c>
    </row>
    <row r="1350" spans="1:27" ht="90">
      <c r="A1350" s="1">
        <f t="shared" si="219"/>
        <v>1347</v>
      </c>
      <c r="B1350" s="1" t="s">
        <v>2091</v>
      </c>
      <c r="C1350" s="2">
        <v>1923353</v>
      </c>
      <c r="D1350" s="3" t="s">
        <v>2652</v>
      </c>
      <c r="E1350" s="3" t="s">
        <v>2653</v>
      </c>
      <c r="F1350" s="1">
        <v>0</v>
      </c>
      <c r="G1350" s="1">
        <v>0</v>
      </c>
      <c r="H1350" s="1">
        <v>0</v>
      </c>
      <c r="I1350" s="1">
        <v>0</v>
      </c>
      <c r="J1350" s="1">
        <v>0</v>
      </c>
      <c r="K1350" s="1">
        <f t="shared" si="216"/>
        <v>0</v>
      </c>
      <c r="L1350" s="1">
        <v>0</v>
      </c>
      <c r="M1350" s="1">
        <v>0</v>
      </c>
      <c r="N1350" s="1">
        <v>0</v>
      </c>
      <c r="O1350" s="1">
        <v>0</v>
      </c>
      <c r="P1350" s="1">
        <f t="shared" si="211"/>
        <v>0</v>
      </c>
      <c r="Q1350" s="1" t="e">
        <f t="shared" si="215"/>
        <v>#N/A</v>
      </c>
      <c r="R1350" s="1" t="e">
        <f t="shared" si="217"/>
        <v>#N/A</v>
      </c>
      <c r="S1350" s="1">
        <v>80</v>
      </c>
      <c r="T1350" s="1">
        <v>60</v>
      </c>
      <c r="U1350" s="1">
        <v>2</v>
      </c>
      <c r="V1350" s="1">
        <v>18</v>
      </c>
      <c r="W1350" s="1">
        <f t="shared" si="212"/>
        <v>20</v>
      </c>
      <c r="X1350" s="1" t="e">
        <f t="shared" si="220"/>
        <v>#N/A</v>
      </c>
      <c r="Y1350" s="1" t="e">
        <f t="shared" si="218"/>
        <v>#N/A</v>
      </c>
      <c r="Z1350" s="1">
        <v>77.223815000000002</v>
      </c>
      <c r="AA1350" s="1">
        <v>28.497247000000002</v>
      </c>
    </row>
    <row r="1351" spans="1:27" ht="90">
      <c r="A1351" s="1">
        <f t="shared" si="219"/>
        <v>1348</v>
      </c>
      <c r="B1351" s="1" t="s">
        <v>2091</v>
      </c>
      <c r="C1351" s="2">
        <v>1923356</v>
      </c>
      <c r="D1351" s="3" t="s">
        <v>2654</v>
      </c>
      <c r="E1351" s="3" t="s">
        <v>2655</v>
      </c>
      <c r="F1351" s="1">
        <v>80</v>
      </c>
      <c r="G1351" s="1">
        <v>60</v>
      </c>
      <c r="H1351" s="1">
        <v>2</v>
      </c>
      <c r="I1351" s="1">
        <v>18</v>
      </c>
      <c r="J1351" s="1">
        <v>20</v>
      </c>
      <c r="K1351" s="1">
        <f t="shared" si="216"/>
        <v>20</v>
      </c>
      <c r="L1351" s="1">
        <v>0</v>
      </c>
      <c r="M1351" s="1">
        <v>0</v>
      </c>
      <c r="N1351" s="1">
        <v>0</v>
      </c>
      <c r="O1351" s="1">
        <v>0</v>
      </c>
      <c r="P1351" s="1">
        <f t="shared" si="211"/>
        <v>0</v>
      </c>
      <c r="Q1351" s="1" t="e">
        <f t="shared" si="215"/>
        <v>#N/A</v>
      </c>
      <c r="R1351" s="1" t="e">
        <f t="shared" si="217"/>
        <v>#N/A</v>
      </c>
      <c r="S1351" s="1">
        <v>0</v>
      </c>
      <c r="T1351" s="1">
        <v>0</v>
      </c>
      <c r="U1351" s="1">
        <v>0</v>
      </c>
      <c r="V1351" s="1">
        <v>0</v>
      </c>
      <c r="W1351" s="1">
        <f t="shared" si="212"/>
        <v>0</v>
      </c>
      <c r="X1351" s="1" t="e">
        <f t="shared" si="220"/>
        <v>#N/A</v>
      </c>
      <c r="Y1351" s="1" t="e">
        <f t="shared" si="218"/>
        <v>#N/A</v>
      </c>
      <c r="Z1351" s="1">
        <v>77.241084000000001</v>
      </c>
      <c r="AA1351" s="1">
        <v>28.499143</v>
      </c>
    </row>
    <row r="1352" spans="1:27" ht="60">
      <c r="A1352" s="1">
        <f t="shared" si="219"/>
        <v>1349</v>
      </c>
      <c r="B1352" s="1" t="s">
        <v>2091</v>
      </c>
      <c r="C1352" s="2">
        <v>1923361</v>
      </c>
      <c r="D1352" s="3" t="s">
        <v>2656</v>
      </c>
      <c r="E1352" s="3" t="s">
        <v>2657</v>
      </c>
      <c r="F1352" s="1">
        <v>40</v>
      </c>
      <c r="G1352" s="1">
        <v>30</v>
      </c>
      <c r="H1352" s="1">
        <v>1</v>
      </c>
      <c r="I1352" s="1">
        <v>9</v>
      </c>
      <c r="J1352" s="1">
        <v>10</v>
      </c>
      <c r="K1352" s="1">
        <f t="shared" si="216"/>
        <v>10</v>
      </c>
      <c r="L1352" s="1">
        <v>0</v>
      </c>
      <c r="M1352" s="1">
        <v>0</v>
      </c>
      <c r="N1352" s="1">
        <v>0</v>
      </c>
      <c r="O1352" s="1">
        <v>0</v>
      </c>
      <c r="P1352" s="1">
        <f t="shared" si="211"/>
        <v>0</v>
      </c>
      <c r="Q1352" s="1" t="e">
        <f t="shared" si="215"/>
        <v>#N/A</v>
      </c>
      <c r="R1352" s="1" t="e">
        <f t="shared" si="217"/>
        <v>#N/A</v>
      </c>
      <c r="S1352" s="1">
        <v>40</v>
      </c>
      <c r="T1352" s="1">
        <v>30</v>
      </c>
      <c r="U1352" s="1">
        <v>1</v>
      </c>
      <c r="V1352" s="1">
        <v>9</v>
      </c>
      <c r="W1352" s="1">
        <f t="shared" si="212"/>
        <v>10</v>
      </c>
      <c r="X1352" s="1" t="e">
        <f t="shared" si="220"/>
        <v>#N/A</v>
      </c>
      <c r="Y1352" s="1" t="e">
        <f t="shared" si="218"/>
        <v>#N/A</v>
      </c>
      <c r="Z1352" s="1">
        <v>77.227305000000001</v>
      </c>
      <c r="AA1352" s="1">
        <v>28.494783999999999</v>
      </c>
    </row>
    <row r="1353" spans="1:27" ht="120">
      <c r="A1353" s="1">
        <f t="shared" si="219"/>
        <v>1350</v>
      </c>
      <c r="B1353" s="1" t="s">
        <v>2091</v>
      </c>
      <c r="C1353" s="2">
        <v>1923363</v>
      </c>
      <c r="D1353" s="3" t="s">
        <v>2658</v>
      </c>
      <c r="E1353" s="3" t="s">
        <v>2659</v>
      </c>
      <c r="F1353" s="1">
        <v>80</v>
      </c>
      <c r="G1353" s="1">
        <v>60</v>
      </c>
      <c r="H1353" s="1">
        <v>2</v>
      </c>
      <c r="I1353" s="1">
        <v>18</v>
      </c>
      <c r="J1353" s="1">
        <v>20</v>
      </c>
      <c r="K1353" s="1">
        <f t="shared" si="216"/>
        <v>20</v>
      </c>
      <c r="L1353" s="1">
        <v>0</v>
      </c>
      <c r="M1353" s="1">
        <v>0</v>
      </c>
      <c r="N1353" s="1">
        <v>0</v>
      </c>
      <c r="O1353" s="1">
        <v>0</v>
      </c>
      <c r="P1353" s="1">
        <f t="shared" si="211"/>
        <v>0</v>
      </c>
      <c r="Q1353" s="1" t="e">
        <f t="shared" si="215"/>
        <v>#N/A</v>
      </c>
      <c r="R1353" s="1" t="e">
        <f t="shared" si="217"/>
        <v>#N/A</v>
      </c>
      <c r="S1353" s="1">
        <v>0</v>
      </c>
      <c r="T1353" s="1">
        <v>0</v>
      </c>
      <c r="U1353" s="1">
        <v>0</v>
      </c>
      <c r="V1353" s="1">
        <v>0</v>
      </c>
      <c r="W1353" s="1">
        <f t="shared" si="212"/>
        <v>0</v>
      </c>
      <c r="X1353" s="1" t="e">
        <f t="shared" si="220"/>
        <v>#N/A</v>
      </c>
      <c r="Y1353" s="1" t="e">
        <f t="shared" si="218"/>
        <v>#N/A</v>
      </c>
      <c r="Z1353" s="1">
        <v>77.136886000000004</v>
      </c>
      <c r="AA1353" s="1">
        <v>28.474278999999999</v>
      </c>
    </row>
    <row r="1354" spans="1:27" ht="90">
      <c r="A1354" s="1">
        <f t="shared" si="219"/>
        <v>1351</v>
      </c>
      <c r="B1354" s="1" t="s">
        <v>2111</v>
      </c>
      <c r="C1354" s="2">
        <v>1923366</v>
      </c>
      <c r="D1354" s="3" t="s">
        <v>2660</v>
      </c>
      <c r="E1354" s="3" t="s">
        <v>2661</v>
      </c>
      <c r="F1354" s="1">
        <v>0</v>
      </c>
      <c r="G1354" s="1">
        <v>0</v>
      </c>
      <c r="H1354" s="1">
        <v>0</v>
      </c>
      <c r="I1354" s="1">
        <v>0</v>
      </c>
      <c r="J1354" s="1">
        <v>0</v>
      </c>
      <c r="K1354" s="1">
        <v>0</v>
      </c>
      <c r="L1354" s="1">
        <v>0</v>
      </c>
      <c r="M1354" s="1">
        <v>0</v>
      </c>
      <c r="N1354" s="1">
        <v>0</v>
      </c>
      <c r="O1354" s="1">
        <v>0</v>
      </c>
      <c r="P1354" s="1">
        <f t="shared" si="211"/>
        <v>0</v>
      </c>
      <c r="Q1354" s="1" t="e">
        <f t="shared" si="215"/>
        <v>#N/A</v>
      </c>
      <c r="R1354" s="1" t="e">
        <f t="shared" si="217"/>
        <v>#N/A</v>
      </c>
      <c r="S1354" s="1">
        <v>40</v>
      </c>
      <c r="T1354" s="1">
        <v>30</v>
      </c>
      <c r="U1354" s="1">
        <v>1</v>
      </c>
      <c r="V1354" s="1">
        <v>9</v>
      </c>
      <c r="W1354" s="1">
        <f t="shared" si="212"/>
        <v>10</v>
      </c>
      <c r="X1354" s="1" t="e">
        <f t="shared" si="220"/>
        <v>#N/A</v>
      </c>
      <c r="Y1354" s="1" t="e">
        <f t="shared" si="218"/>
        <v>#N/A</v>
      </c>
      <c r="Z1354" s="1">
        <v>77.333267000000006</v>
      </c>
      <c r="AA1354" s="1">
        <v>28.504142999999999</v>
      </c>
    </row>
    <row r="1355" spans="1:27" ht="75">
      <c r="A1355" s="1">
        <f t="shared" si="219"/>
        <v>1352</v>
      </c>
      <c r="B1355" s="1" t="s">
        <v>2091</v>
      </c>
      <c r="C1355" s="2">
        <v>1923368</v>
      </c>
      <c r="D1355" s="3" t="s">
        <v>2662</v>
      </c>
      <c r="E1355" s="3" t="s">
        <v>2663</v>
      </c>
      <c r="F1355" s="1">
        <v>0</v>
      </c>
      <c r="G1355" s="1">
        <v>0</v>
      </c>
      <c r="H1355" s="1">
        <v>0</v>
      </c>
      <c r="I1355" s="1">
        <v>0</v>
      </c>
      <c r="J1355" s="1">
        <v>0</v>
      </c>
      <c r="K1355" s="1">
        <f t="shared" si="216"/>
        <v>0</v>
      </c>
      <c r="L1355" s="1">
        <v>0</v>
      </c>
      <c r="M1355" s="1">
        <v>0</v>
      </c>
      <c r="N1355" s="1">
        <v>0</v>
      </c>
      <c r="O1355" s="1">
        <v>0</v>
      </c>
      <c r="P1355" s="1">
        <f t="shared" si="211"/>
        <v>0</v>
      </c>
      <c r="Q1355" s="1" t="e">
        <f t="shared" si="215"/>
        <v>#N/A</v>
      </c>
      <c r="R1355" s="1" t="e">
        <f t="shared" si="217"/>
        <v>#N/A</v>
      </c>
      <c r="S1355" s="1">
        <v>40</v>
      </c>
      <c r="T1355" s="1">
        <v>30</v>
      </c>
      <c r="U1355" s="1">
        <v>1</v>
      </c>
      <c r="V1355" s="1">
        <v>9</v>
      </c>
      <c r="W1355" s="1">
        <f t="shared" si="212"/>
        <v>10</v>
      </c>
      <c r="X1355" s="1" t="e">
        <f t="shared" si="220"/>
        <v>#N/A</v>
      </c>
      <c r="Y1355" s="1" t="e">
        <f t="shared" si="218"/>
        <v>#N/A</v>
      </c>
      <c r="Z1355" s="1">
        <v>77.224066399999998</v>
      </c>
      <c r="AA1355" s="1">
        <v>28.4996619</v>
      </c>
    </row>
    <row r="1356" spans="1:27" ht="90">
      <c r="A1356" s="1">
        <f t="shared" si="219"/>
        <v>1353</v>
      </c>
      <c r="B1356" s="1" t="s">
        <v>2091</v>
      </c>
      <c r="C1356" s="2">
        <v>1923369</v>
      </c>
      <c r="D1356" s="3" t="s">
        <v>2664</v>
      </c>
      <c r="E1356" s="3" t="s">
        <v>2665</v>
      </c>
      <c r="F1356" s="1">
        <v>0</v>
      </c>
      <c r="G1356" s="1">
        <v>0</v>
      </c>
      <c r="H1356" s="1">
        <v>0</v>
      </c>
      <c r="I1356" s="1">
        <v>0</v>
      </c>
      <c r="J1356" s="1">
        <v>0</v>
      </c>
      <c r="K1356" s="1">
        <f t="shared" si="216"/>
        <v>0</v>
      </c>
      <c r="L1356" s="1">
        <v>0</v>
      </c>
      <c r="M1356" s="1">
        <v>0</v>
      </c>
      <c r="N1356" s="1">
        <v>0</v>
      </c>
      <c r="O1356" s="1">
        <v>0</v>
      </c>
      <c r="P1356" s="1">
        <f t="shared" si="211"/>
        <v>0</v>
      </c>
      <c r="Q1356" s="1" t="e">
        <f t="shared" si="215"/>
        <v>#N/A</v>
      </c>
      <c r="R1356" s="1" t="e">
        <f t="shared" si="217"/>
        <v>#N/A</v>
      </c>
      <c r="S1356" s="1">
        <v>40</v>
      </c>
      <c r="T1356" s="1">
        <v>30</v>
      </c>
      <c r="U1356" s="1">
        <v>1</v>
      </c>
      <c r="V1356" s="1">
        <v>9</v>
      </c>
      <c r="W1356" s="1">
        <f t="shared" si="212"/>
        <v>10</v>
      </c>
      <c r="X1356" s="1" t="e">
        <f t="shared" si="220"/>
        <v>#N/A</v>
      </c>
      <c r="Y1356" s="1" t="e">
        <f t="shared" si="218"/>
        <v>#N/A</v>
      </c>
      <c r="Z1356" s="1">
        <v>77.121510000000001</v>
      </c>
      <c r="AA1356" s="1">
        <v>28.473779</v>
      </c>
    </row>
    <row r="1357" spans="1:27" ht="75">
      <c r="A1357" s="1">
        <f t="shared" si="219"/>
        <v>1354</v>
      </c>
      <c r="B1357" s="1" t="s">
        <v>2091</v>
      </c>
      <c r="C1357" s="2">
        <v>1923370</v>
      </c>
      <c r="D1357" s="3" t="s">
        <v>2666</v>
      </c>
      <c r="E1357" s="3" t="s">
        <v>2667</v>
      </c>
      <c r="F1357" s="1">
        <v>0</v>
      </c>
      <c r="G1357" s="1">
        <v>0</v>
      </c>
      <c r="H1357" s="1">
        <v>0</v>
      </c>
      <c r="I1357" s="1">
        <v>0</v>
      </c>
      <c r="J1357" s="1">
        <v>0</v>
      </c>
      <c r="K1357" s="1">
        <f t="shared" si="216"/>
        <v>0</v>
      </c>
      <c r="L1357" s="1">
        <v>0</v>
      </c>
      <c r="M1357" s="1">
        <v>0</v>
      </c>
      <c r="N1357" s="1">
        <v>0</v>
      </c>
      <c r="O1357" s="1">
        <v>0</v>
      </c>
      <c r="P1357" s="1">
        <f t="shared" si="211"/>
        <v>0</v>
      </c>
      <c r="Q1357" s="1" t="e">
        <f t="shared" si="215"/>
        <v>#N/A</v>
      </c>
      <c r="R1357" s="1" t="e">
        <f t="shared" si="217"/>
        <v>#N/A</v>
      </c>
      <c r="S1357" s="1">
        <v>80</v>
      </c>
      <c r="T1357" s="1">
        <v>60</v>
      </c>
      <c r="U1357" s="1">
        <v>2</v>
      </c>
      <c r="V1357" s="1">
        <v>18</v>
      </c>
      <c r="W1357" s="1">
        <f t="shared" si="212"/>
        <v>20</v>
      </c>
      <c r="X1357" s="1" t="e">
        <f t="shared" si="220"/>
        <v>#N/A</v>
      </c>
      <c r="Y1357" s="1" t="e">
        <f t="shared" si="218"/>
        <v>#N/A</v>
      </c>
      <c r="Z1357" s="1">
        <v>77.228999999999999</v>
      </c>
      <c r="AA1357" s="1">
        <v>28.495799999999999</v>
      </c>
    </row>
    <row r="1358" spans="1:27" ht="90">
      <c r="A1358" s="1">
        <f t="shared" si="219"/>
        <v>1355</v>
      </c>
      <c r="B1358" s="1" t="s">
        <v>2091</v>
      </c>
      <c r="C1358" s="2">
        <v>1923372</v>
      </c>
      <c r="D1358" s="3" t="s">
        <v>2668</v>
      </c>
      <c r="E1358" s="3" t="s">
        <v>2669</v>
      </c>
      <c r="F1358" s="1">
        <v>0</v>
      </c>
      <c r="G1358" s="1">
        <v>0</v>
      </c>
      <c r="H1358" s="1">
        <v>0</v>
      </c>
      <c r="I1358" s="1">
        <v>0</v>
      </c>
      <c r="J1358" s="1">
        <v>0</v>
      </c>
      <c r="K1358" s="1">
        <f t="shared" si="216"/>
        <v>0</v>
      </c>
      <c r="L1358" s="1">
        <v>0</v>
      </c>
      <c r="M1358" s="1">
        <v>0</v>
      </c>
      <c r="N1358" s="1">
        <v>0</v>
      </c>
      <c r="O1358" s="1">
        <v>0</v>
      </c>
      <c r="P1358" s="1">
        <f t="shared" si="211"/>
        <v>0</v>
      </c>
      <c r="Q1358" s="1" t="e">
        <f t="shared" si="215"/>
        <v>#N/A</v>
      </c>
      <c r="R1358" s="1" t="e">
        <f t="shared" si="217"/>
        <v>#N/A</v>
      </c>
      <c r="S1358" s="1">
        <v>40</v>
      </c>
      <c r="T1358" s="1">
        <v>30</v>
      </c>
      <c r="U1358" s="1">
        <v>1</v>
      </c>
      <c r="V1358" s="1">
        <v>9</v>
      </c>
      <c r="W1358" s="1">
        <f t="shared" si="212"/>
        <v>10</v>
      </c>
      <c r="X1358" s="1" t="e">
        <f t="shared" si="220"/>
        <v>#N/A</v>
      </c>
      <c r="Y1358" s="1" t="e">
        <f t="shared" si="218"/>
        <v>#N/A</v>
      </c>
      <c r="Z1358" s="1">
        <v>77.218495000000004</v>
      </c>
      <c r="AA1358" s="1">
        <v>28.534638999999999</v>
      </c>
    </row>
    <row r="1359" spans="1:27" ht="105">
      <c r="A1359" s="1">
        <f t="shared" si="219"/>
        <v>1356</v>
      </c>
      <c r="B1359" s="1" t="s">
        <v>2091</v>
      </c>
      <c r="C1359" s="2">
        <v>1923373</v>
      </c>
      <c r="D1359" s="3" t="s">
        <v>2670</v>
      </c>
      <c r="E1359" s="3" t="s">
        <v>2671</v>
      </c>
      <c r="F1359" s="1">
        <v>0</v>
      </c>
      <c r="G1359" s="1">
        <v>0</v>
      </c>
      <c r="H1359" s="1">
        <v>0</v>
      </c>
      <c r="I1359" s="1">
        <v>0</v>
      </c>
      <c r="J1359" s="1">
        <v>0</v>
      </c>
      <c r="K1359" s="1">
        <f t="shared" si="216"/>
        <v>0</v>
      </c>
      <c r="L1359" s="1">
        <v>0</v>
      </c>
      <c r="M1359" s="1">
        <v>0</v>
      </c>
      <c r="N1359" s="1">
        <v>0</v>
      </c>
      <c r="O1359" s="1">
        <v>0</v>
      </c>
      <c r="P1359" s="1">
        <f t="shared" si="211"/>
        <v>0</v>
      </c>
      <c r="Q1359" s="1" t="e">
        <f t="shared" si="215"/>
        <v>#N/A</v>
      </c>
      <c r="R1359" s="1" t="e">
        <f t="shared" si="217"/>
        <v>#N/A</v>
      </c>
      <c r="S1359" s="1">
        <v>120</v>
      </c>
      <c r="T1359" s="1">
        <v>90</v>
      </c>
      <c r="U1359" s="1">
        <v>4</v>
      </c>
      <c r="V1359" s="1">
        <v>26</v>
      </c>
      <c r="W1359" s="1">
        <f t="shared" si="212"/>
        <v>30</v>
      </c>
      <c r="X1359" s="1" t="e">
        <f t="shared" si="220"/>
        <v>#N/A</v>
      </c>
      <c r="Y1359" s="1" t="e">
        <f t="shared" si="218"/>
        <v>#N/A</v>
      </c>
      <c r="Z1359" s="1">
        <v>77.237562999999994</v>
      </c>
      <c r="AA1359" s="1">
        <v>28.49689</v>
      </c>
    </row>
    <row r="1360" spans="1:27" ht="45">
      <c r="A1360" s="1">
        <f t="shared" si="219"/>
        <v>1357</v>
      </c>
      <c r="B1360" s="1" t="s">
        <v>2111</v>
      </c>
      <c r="C1360" s="2">
        <v>1923374</v>
      </c>
      <c r="D1360" s="3" t="s">
        <v>2672</v>
      </c>
      <c r="E1360" s="3" t="s">
        <v>2673</v>
      </c>
      <c r="F1360" s="1">
        <v>100</v>
      </c>
      <c r="G1360" s="1">
        <v>75</v>
      </c>
      <c r="H1360" s="1">
        <v>3</v>
      </c>
      <c r="I1360" s="1">
        <v>22</v>
      </c>
      <c r="J1360" s="1">
        <v>25</v>
      </c>
      <c r="K1360" s="1">
        <f t="shared" si="216"/>
        <v>25</v>
      </c>
      <c r="L1360" s="1">
        <v>0</v>
      </c>
      <c r="M1360" s="1">
        <v>0</v>
      </c>
      <c r="N1360" s="1">
        <v>0</v>
      </c>
      <c r="O1360" s="1">
        <v>0</v>
      </c>
      <c r="P1360" s="1">
        <f t="shared" si="211"/>
        <v>0</v>
      </c>
      <c r="Q1360" s="1" t="e">
        <f t="shared" si="215"/>
        <v>#N/A</v>
      </c>
      <c r="R1360" s="1" t="e">
        <f t="shared" si="217"/>
        <v>#N/A</v>
      </c>
      <c r="S1360" s="1">
        <v>0</v>
      </c>
      <c r="T1360" s="1">
        <v>0</v>
      </c>
      <c r="U1360" s="1">
        <v>0</v>
      </c>
      <c r="V1360" s="1">
        <v>0</v>
      </c>
      <c r="W1360" s="1">
        <f t="shared" si="212"/>
        <v>0</v>
      </c>
      <c r="X1360" s="1" t="e">
        <f t="shared" si="220"/>
        <v>#N/A</v>
      </c>
      <c r="Y1360" s="1" t="e">
        <f t="shared" si="218"/>
        <v>#N/A</v>
      </c>
      <c r="Z1360" s="1">
        <v>77.246945999999994</v>
      </c>
      <c r="AA1360" s="1">
        <v>28.501370000000001</v>
      </c>
    </row>
    <row r="1361" spans="1:27" ht="75">
      <c r="A1361" s="1">
        <f t="shared" si="219"/>
        <v>1358</v>
      </c>
      <c r="B1361" s="1" t="s">
        <v>2091</v>
      </c>
      <c r="C1361" s="2">
        <v>1923375</v>
      </c>
      <c r="D1361" s="3" t="s">
        <v>2674</v>
      </c>
      <c r="E1361" s="3" t="s">
        <v>2675</v>
      </c>
      <c r="F1361" s="1">
        <v>0</v>
      </c>
      <c r="G1361" s="1">
        <v>0</v>
      </c>
      <c r="H1361" s="1">
        <v>0</v>
      </c>
      <c r="I1361" s="1">
        <v>0</v>
      </c>
      <c r="J1361" s="1">
        <v>0</v>
      </c>
      <c r="K1361" s="1">
        <f t="shared" si="216"/>
        <v>0</v>
      </c>
      <c r="L1361" s="1">
        <v>0</v>
      </c>
      <c r="M1361" s="1">
        <v>0</v>
      </c>
      <c r="N1361" s="1">
        <v>0</v>
      </c>
      <c r="O1361" s="1">
        <v>0</v>
      </c>
      <c r="P1361" s="1">
        <f t="shared" si="211"/>
        <v>0</v>
      </c>
      <c r="Q1361" s="1" t="e">
        <f t="shared" si="215"/>
        <v>#N/A</v>
      </c>
      <c r="R1361" s="1" t="e">
        <f t="shared" si="217"/>
        <v>#N/A</v>
      </c>
      <c r="S1361" s="1">
        <v>70</v>
      </c>
      <c r="T1361" s="1">
        <v>53</v>
      </c>
      <c r="U1361" s="1">
        <v>2</v>
      </c>
      <c r="V1361" s="1">
        <v>15</v>
      </c>
      <c r="W1361" s="1">
        <f t="shared" si="212"/>
        <v>17</v>
      </c>
      <c r="X1361" s="1" t="e">
        <f t="shared" si="220"/>
        <v>#N/A</v>
      </c>
      <c r="Y1361" s="1" t="e">
        <f t="shared" si="218"/>
        <v>#N/A</v>
      </c>
      <c r="Z1361" s="1">
        <v>77.233092999999997</v>
      </c>
      <c r="AA1361" s="1">
        <v>28.502986</v>
      </c>
    </row>
    <row r="1362" spans="1:27" ht="75">
      <c r="A1362" s="1">
        <f t="shared" si="219"/>
        <v>1359</v>
      </c>
      <c r="B1362" s="1" t="s">
        <v>2091</v>
      </c>
      <c r="C1362" s="2">
        <v>1923376</v>
      </c>
      <c r="D1362" s="3" t="s">
        <v>2676</v>
      </c>
      <c r="E1362" s="3" t="s">
        <v>2677</v>
      </c>
      <c r="F1362" s="1">
        <v>80</v>
      </c>
      <c r="G1362" s="1">
        <v>60</v>
      </c>
      <c r="H1362" s="1">
        <v>2</v>
      </c>
      <c r="I1362" s="1">
        <v>18</v>
      </c>
      <c r="J1362" s="1">
        <v>20</v>
      </c>
      <c r="K1362" s="1">
        <f t="shared" si="216"/>
        <v>20</v>
      </c>
      <c r="L1362" s="1">
        <v>0</v>
      </c>
      <c r="M1362" s="1">
        <v>0</v>
      </c>
      <c r="N1362" s="1">
        <v>0</v>
      </c>
      <c r="O1362" s="1">
        <v>0</v>
      </c>
      <c r="P1362" s="1">
        <f t="shared" si="211"/>
        <v>0</v>
      </c>
      <c r="Q1362" s="1" t="e">
        <f t="shared" si="215"/>
        <v>#N/A</v>
      </c>
      <c r="R1362" s="1" t="e">
        <f t="shared" si="217"/>
        <v>#N/A</v>
      </c>
      <c r="S1362" s="1">
        <v>0</v>
      </c>
      <c r="T1362" s="1">
        <v>0</v>
      </c>
      <c r="U1362" s="1">
        <v>0</v>
      </c>
      <c r="V1362" s="1">
        <v>0</v>
      </c>
      <c r="W1362" s="1">
        <f t="shared" si="212"/>
        <v>0</v>
      </c>
      <c r="X1362" s="1" t="e">
        <f t="shared" si="220"/>
        <v>#N/A</v>
      </c>
      <c r="Y1362" s="1" t="e">
        <f t="shared" si="218"/>
        <v>#N/A</v>
      </c>
      <c r="Z1362" s="1">
        <v>77.233072000000007</v>
      </c>
      <c r="AA1362" s="1">
        <v>28.503601</v>
      </c>
    </row>
    <row r="1363" spans="1:27" ht="105">
      <c r="A1363" s="1">
        <f t="shared" si="219"/>
        <v>1360</v>
      </c>
      <c r="B1363" s="1" t="s">
        <v>2091</v>
      </c>
      <c r="C1363" s="2">
        <v>1923377</v>
      </c>
      <c r="D1363" s="3" t="s">
        <v>2678</v>
      </c>
      <c r="E1363" s="3" t="s">
        <v>2679</v>
      </c>
      <c r="F1363" s="1">
        <v>80</v>
      </c>
      <c r="G1363" s="1">
        <v>60</v>
      </c>
      <c r="H1363" s="1">
        <v>2</v>
      </c>
      <c r="I1363" s="1">
        <v>18</v>
      </c>
      <c r="J1363" s="1">
        <v>20</v>
      </c>
      <c r="K1363" s="1">
        <f t="shared" si="216"/>
        <v>20</v>
      </c>
      <c r="L1363" s="1">
        <v>0</v>
      </c>
      <c r="M1363" s="1">
        <v>0</v>
      </c>
      <c r="N1363" s="1">
        <v>0</v>
      </c>
      <c r="O1363" s="1">
        <v>0</v>
      </c>
      <c r="P1363" s="1">
        <f t="shared" si="211"/>
        <v>0</v>
      </c>
      <c r="Q1363" s="1" t="e">
        <f t="shared" si="215"/>
        <v>#N/A</v>
      </c>
      <c r="R1363" s="1" t="e">
        <f t="shared" si="217"/>
        <v>#N/A</v>
      </c>
      <c r="S1363" s="1">
        <v>0</v>
      </c>
      <c r="T1363" s="1">
        <v>0</v>
      </c>
      <c r="U1363" s="1">
        <v>0</v>
      </c>
      <c r="V1363" s="1">
        <v>0</v>
      </c>
      <c r="W1363" s="1">
        <f t="shared" si="212"/>
        <v>0</v>
      </c>
      <c r="X1363" s="1" t="e">
        <f t="shared" si="220"/>
        <v>#N/A</v>
      </c>
      <c r="Y1363" s="1" t="e">
        <f t="shared" si="218"/>
        <v>#N/A</v>
      </c>
      <c r="Z1363" s="1">
        <v>77.126630000000006</v>
      </c>
      <c r="AA1363" s="1">
        <v>28.472939</v>
      </c>
    </row>
    <row r="1364" spans="1:27" ht="135">
      <c r="A1364" s="1">
        <f t="shared" si="219"/>
        <v>1361</v>
      </c>
      <c r="B1364" s="1" t="s">
        <v>2091</v>
      </c>
      <c r="C1364" s="2">
        <v>1923378</v>
      </c>
      <c r="D1364" s="3" t="s">
        <v>2680</v>
      </c>
      <c r="E1364" s="3" t="s">
        <v>2681</v>
      </c>
      <c r="F1364" s="1">
        <v>80</v>
      </c>
      <c r="G1364" s="1">
        <v>30</v>
      </c>
      <c r="H1364" s="1">
        <v>1</v>
      </c>
      <c r="I1364" s="1">
        <v>9</v>
      </c>
      <c r="J1364" s="1">
        <v>10</v>
      </c>
      <c r="K1364" s="1">
        <f t="shared" si="216"/>
        <v>10</v>
      </c>
      <c r="L1364" s="1">
        <v>0</v>
      </c>
      <c r="M1364" s="1">
        <v>0</v>
      </c>
      <c r="N1364" s="1">
        <v>0</v>
      </c>
      <c r="O1364" s="1">
        <v>0</v>
      </c>
      <c r="P1364" s="1">
        <f t="shared" si="211"/>
        <v>0</v>
      </c>
      <c r="Q1364" s="1" t="e">
        <f t="shared" si="215"/>
        <v>#N/A</v>
      </c>
      <c r="R1364" s="1" t="e">
        <f t="shared" si="217"/>
        <v>#N/A</v>
      </c>
      <c r="S1364" s="1">
        <v>0</v>
      </c>
      <c r="T1364" s="1">
        <v>0</v>
      </c>
      <c r="U1364" s="1">
        <v>0</v>
      </c>
      <c r="V1364" s="1">
        <v>0</v>
      </c>
      <c r="W1364" s="1">
        <f t="shared" si="212"/>
        <v>0</v>
      </c>
      <c r="X1364" s="1" t="e">
        <f t="shared" si="220"/>
        <v>#N/A</v>
      </c>
      <c r="Y1364" s="1" t="e">
        <f t="shared" si="218"/>
        <v>#N/A</v>
      </c>
      <c r="Z1364" s="1">
        <v>77.176559999999995</v>
      </c>
      <c r="AA1364" s="1">
        <v>28.503232000000001</v>
      </c>
    </row>
    <row r="1365" spans="1:27" ht="75">
      <c r="A1365" s="1">
        <f t="shared" si="219"/>
        <v>1362</v>
      </c>
      <c r="B1365" s="1" t="s">
        <v>2091</v>
      </c>
      <c r="C1365" s="2">
        <v>1923379</v>
      </c>
      <c r="D1365" s="3" t="s">
        <v>2682</v>
      </c>
      <c r="E1365" s="3" t="s">
        <v>2683</v>
      </c>
      <c r="F1365" s="1">
        <v>80</v>
      </c>
      <c r="G1365" s="1">
        <v>60</v>
      </c>
      <c r="H1365" s="1">
        <v>2</v>
      </c>
      <c r="I1365" s="1">
        <v>18</v>
      </c>
      <c r="J1365" s="1">
        <v>20</v>
      </c>
      <c r="K1365" s="1">
        <f t="shared" si="216"/>
        <v>20</v>
      </c>
      <c r="L1365" s="1">
        <v>0</v>
      </c>
      <c r="M1365" s="1">
        <v>0</v>
      </c>
      <c r="N1365" s="1">
        <v>0</v>
      </c>
      <c r="O1365" s="1">
        <v>0</v>
      </c>
      <c r="P1365" s="1">
        <f t="shared" si="211"/>
        <v>0</v>
      </c>
      <c r="Q1365" s="1" t="e">
        <f t="shared" si="215"/>
        <v>#N/A</v>
      </c>
      <c r="R1365" s="1" t="e">
        <f t="shared" si="217"/>
        <v>#N/A</v>
      </c>
      <c r="S1365" s="1">
        <v>0</v>
      </c>
      <c r="T1365" s="1">
        <v>0</v>
      </c>
      <c r="U1365" s="1">
        <v>0</v>
      </c>
      <c r="V1365" s="1">
        <v>0</v>
      </c>
      <c r="W1365" s="1">
        <f t="shared" si="212"/>
        <v>0</v>
      </c>
      <c r="X1365" s="1" t="e">
        <f t="shared" si="220"/>
        <v>#N/A</v>
      </c>
      <c r="Y1365" s="1" t="e">
        <f t="shared" si="218"/>
        <v>#N/A</v>
      </c>
      <c r="Z1365" s="1">
        <v>77.156938999999994</v>
      </c>
      <c r="AA1365" s="1">
        <v>28.471125000000001</v>
      </c>
    </row>
    <row r="1366" spans="1:27" ht="105">
      <c r="A1366" s="1">
        <f t="shared" si="219"/>
        <v>1363</v>
      </c>
      <c r="B1366" s="1" t="s">
        <v>2091</v>
      </c>
      <c r="C1366" s="2">
        <v>1923380</v>
      </c>
      <c r="D1366" s="3" t="s">
        <v>2684</v>
      </c>
      <c r="E1366" s="3" t="s">
        <v>2685</v>
      </c>
      <c r="F1366" s="1">
        <v>0</v>
      </c>
      <c r="G1366" s="1">
        <v>0</v>
      </c>
      <c r="H1366" s="1">
        <v>0</v>
      </c>
      <c r="I1366" s="1">
        <v>0</v>
      </c>
      <c r="J1366" s="1">
        <v>0</v>
      </c>
      <c r="K1366" s="1">
        <f t="shared" si="216"/>
        <v>0</v>
      </c>
      <c r="L1366" s="1">
        <v>0</v>
      </c>
      <c r="M1366" s="1">
        <v>0</v>
      </c>
      <c r="N1366" s="1">
        <v>0</v>
      </c>
      <c r="O1366" s="1">
        <v>0</v>
      </c>
      <c r="P1366" s="1">
        <f t="shared" si="211"/>
        <v>0</v>
      </c>
      <c r="Q1366" s="1" t="e">
        <f t="shared" si="215"/>
        <v>#N/A</v>
      </c>
      <c r="R1366" s="1" t="e">
        <f t="shared" si="217"/>
        <v>#N/A</v>
      </c>
      <c r="S1366" s="1">
        <v>30</v>
      </c>
      <c r="T1366" s="1">
        <v>22</v>
      </c>
      <c r="U1366" s="1">
        <v>1</v>
      </c>
      <c r="V1366" s="1">
        <v>7</v>
      </c>
      <c r="W1366" s="1">
        <f t="shared" si="212"/>
        <v>8</v>
      </c>
      <c r="X1366" s="1" t="e">
        <f t="shared" si="220"/>
        <v>#N/A</v>
      </c>
      <c r="Y1366" s="1" t="e">
        <f t="shared" si="218"/>
        <v>#N/A</v>
      </c>
      <c r="Z1366" s="1">
        <v>77.163647999999995</v>
      </c>
      <c r="AA1366" s="1">
        <v>28.490794000000001</v>
      </c>
    </row>
    <row r="1367" spans="1:27" ht="120">
      <c r="A1367" s="1">
        <f t="shared" si="219"/>
        <v>1364</v>
      </c>
      <c r="B1367" s="1" t="s">
        <v>2111</v>
      </c>
      <c r="C1367" s="2">
        <v>1923381</v>
      </c>
      <c r="D1367" s="3" t="s">
        <v>2686</v>
      </c>
      <c r="E1367" s="3" t="s">
        <v>2687</v>
      </c>
      <c r="F1367" s="1">
        <v>0</v>
      </c>
      <c r="G1367" s="1">
        <v>0</v>
      </c>
      <c r="H1367" s="1">
        <v>0</v>
      </c>
      <c r="I1367" s="1">
        <v>0</v>
      </c>
      <c r="J1367" s="1">
        <v>0</v>
      </c>
      <c r="K1367" s="1">
        <f t="shared" si="216"/>
        <v>0</v>
      </c>
      <c r="L1367" s="1">
        <v>0</v>
      </c>
      <c r="M1367" s="1">
        <v>0</v>
      </c>
      <c r="N1367" s="1">
        <v>0</v>
      </c>
      <c r="O1367" s="1">
        <v>0</v>
      </c>
      <c r="P1367" s="1">
        <f t="shared" si="211"/>
        <v>0</v>
      </c>
      <c r="Q1367" s="1" t="e">
        <f t="shared" si="215"/>
        <v>#N/A</v>
      </c>
      <c r="R1367" s="1" t="e">
        <f t="shared" si="217"/>
        <v>#N/A</v>
      </c>
      <c r="S1367" s="1">
        <v>80</v>
      </c>
      <c r="T1367" s="1">
        <v>60</v>
      </c>
      <c r="U1367" s="1">
        <v>2</v>
      </c>
      <c r="V1367" s="1">
        <v>18</v>
      </c>
      <c r="W1367" s="1">
        <f t="shared" si="212"/>
        <v>20</v>
      </c>
      <c r="X1367" s="1" t="e">
        <f t="shared" si="220"/>
        <v>#N/A</v>
      </c>
      <c r="Y1367" s="1" t="e">
        <f t="shared" si="218"/>
        <v>#N/A</v>
      </c>
      <c r="Z1367" s="1">
        <v>77.249824000000004</v>
      </c>
      <c r="AA1367" s="1">
        <v>28.499402</v>
      </c>
    </row>
    <row r="1368" spans="1:27" ht="105">
      <c r="A1368" s="1">
        <f t="shared" si="219"/>
        <v>1365</v>
      </c>
      <c r="B1368" s="1" t="s">
        <v>2091</v>
      </c>
      <c r="C1368" s="2">
        <v>1923382</v>
      </c>
      <c r="D1368" s="3" t="s">
        <v>2688</v>
      </c>
      <c r="E1368" s="3" t="s">
        <v>2689</v>
      </c>
      <c r="F1368" s="1">
        <v>120</v>
      </c>
      <c r="G1368" s="1">
        <v>90</v>
      </c>
      <c r="H1368" s="1">
        <v>4</v>
      </c>
      <c r="I1368" s="1">
        <v>26</v>
      </c>
      <c r="J1368" s="1">
        <v>30</v>
      </c>
      <c r="K1368" s="1">
        <f t="shared" si="216"/>
        <v>30</v>
      </c>
      <c r="L1368" s="1">
        <v>0</v>
      </c>
      <c r="M1368" s="1">
        <v>0</v>
      </c>
      <c r="N1368" s="1">
        <v>0</v>
      </c>
      <c r="O1368" s="1">
        <v>0</v>
      </c>
      <c r="P1368" s="1">
        <f t="shared" si="211"/>
        <v>0</v>
      </c>
      <c r="Q1368" s="1" t="e">
        <f t="shared" si="215"/>
        <v>#N/A</v>
      </c>
      <c r="R1368" s="1" t="e">
        <f t="shared" si="217"/>
        <v>#N/A</v>
      </c>
      <c r="S1368" s="1">
        <v>0</v>
      </c>
      <c r="T1368" s="1">
        <v>0</v>
      </c>
      <c r="U1368" s="1">
        <v>0</v>
      </c>
      <c r="V1368" s="1">
        <v>0</v>
      </c>
      <c r="W1368" s="1">
        <f t="shared" si="212"/>
        <v>0</v>
      </c>
      <c r="X1368" s="1" t="e">
        <f t="shared" si="220"/>
        <v>#N/A</v>
      </c>
      <c r="Y1368" s="1" t="e">
        <f t="shared" si="218"/>
        <v>#N/A</v>
      </c>
      <c r="Z1368" s="1">
        <v>77.141113000000004</v>
      </c>
      <c r="AA1368" s="1">
        <v>28.470707000000001</v>
      </c>
    </row>
    <row r="1369" spans="1:27" ht="90">
      <c r="A1369" s="1">
        <f t="shared" si="219"/>
        <v>1366</v>
      </c>
      <c r="B1369" s="1" t="s">
        <v>2091</v>
      </c>
      <c r="C1369" s="2">
        <v>1923383</v>
      </c>
      <c r="D1369" s="3" t="s">
        <v>2690</v>
      </c>
      <c r="E1369" s="3" t="s">
        <v>2691</v>
      </c>
      <c r="F1369" s="1">
        <v>0</v>
      </c>
      <c r="G1369" s="1">
        <v>0</v>
      </c>
      <c r="H1369" s="1">
        <v>0</v>
      </c>
      <c r="I1369" s="1">
        <v>0</v>
      </c>
      <c r="J1369" s="1">
        <v>0</v>
      </c>
      <c r="K1369" s="1">
        <f t="shared" si="216"/>
        <v>0</v>
      </c>
      <c r="L1369" s="1">
        <v>0</v>
      </c>
      <c r="M1369" s="1">
        <v>0</v>
      </c>
      <c r="N1369" s="1">
        <v>0</v>
      </c>
      <c r="O1369" s="1">
        <v>0</v>
      </c>
      <c r="P1369" s="1">
        <f t="shared" si="211"/>
        <v>0</v>
      </c>
      <c r="Q1369" s="1" t="e">
        <f t="shared" si="215"/>
        <v>#N/A</v>
      </c>
      <c r="R1369" s="1" t="e">
        <f t="shared" si="217"/>
        <v>#N/A</v>
      </c>
      <c r="S1369" s="1">
        <v>40</v>
      </c>
      <c r="T1369" s="1">
        <v>30</v>
      </c>
      <c r="U1369" s="1">
        <v>1</v>
      </c>
      <c r="V1369" s="1">
        <v>9</v>
      </c>
      <c r="W1369" s="1">
        <f t="shared" si="212"/>
        <v>10</v>
      </c>
      <c r="X1369" s="1" t="e">
        <f t="shared" si="220"/>
        <v>#N/A</v>
      </c>
      <c r="Y1369" s="1" t="e">
        <f t="shared" si="218"/>
        <v>#N/A</v>
      </c>
      <c r="Z1369" s="1">
        <v>77.185914999999994</v>
      </c>
      <c r="AA1369" s="1">
        <v>28.502967999999999</v>
      </c>
    </row>
    <row r="1370" spans="1:27" ht="90">
      <c r="A1370" s="1">
        <f t="shared" si="219"/>
        <v>1367</v>
      </c>
      <c r="B1370" s="1" t="s">
        <v>2091</v>
      </c>
      <c r="C1370" s="2">
        <v>1923384</v>
      </c>
      <c r="D1370" s="3" t="s">
        <v>2692</v>
      </c>
      <c r="E1370" s="3" t="s">
        <v>2693</v>
      </c>
      <c r="F1370" s="1">
        <v>40</v>
      </c>
      <c r="G1370" s="1">
        <v>30</v>
      </c>
      <c r="H1370" s="1">
        <v>1</v>
      </c>
      <c r="I1370" s="1">
        <v>9</v>
      </c>
      <c r="J1370" s="1">
        <v>10</v>
      </c>
      <c r="K1370" s="1">
        <f t="shared" si="216"/>
        <v>10</v>
      </c>
      <c r="L1370" s="1">
        <v>0</v>
      </c>
      <c r="M1370" s="1">
        <v>0</v>
      </c>
      <c r="N1370" s="1">
        <v>0</v>
      </c>
      <c r="O1370" s="1">
        <v>0</v>
      </c>
      <c r="P1370" s="1">
        <f t="shared" si="211"/>
        <v>0</v>
      </c>
      <c r="Q1370" s="1" t="e">
        <f t="shared" si="215"/>
        <v>#N/A</v>
      </c>
      <c r="R1370" s="1" t="e">
        <f t="shared" si="217"/>
        <v>#N/A</v>
      </c>
      <c r="S1370" s="1">
        <v>0</v>
      </c>
      <c r="T1370" s="1">
        <v>0</v>
      </c>
      <c r="U1370" s="1">
        <v>0</v>
      </c>
      <c r="V1370" s="1">
        <v>0</v>
      </c>
      <c r="W1370" s="1">
        <f t="shared" si="212"/>
        <v>0</v>
      </c>
      <c r="X1370" s="1" t="e">
        <f t="shared" si="220"/>
        <v>#N/A</v>
      </c>
      <c r="Y1370" s="1" t="e">
        <f t="shared" si="218"/>
        <v>#N/A</v>
      </c>
      <c r="Z1370" s="1">
        <v>77.239547999999999</v>
      </c>
      <c r="AA1370" s="1">
        <v>28.496535000000002</v>
      </c>
    </row>
    <row r="1371" spans="1:27" ht="105">
      <c r="A1371" s="1">
        <f t="shared" si="219"/>
        <v>1368</v>
      </c>
      <c r="B1371" s="1" t="s">
        <v>2111</v>
      </c>
      <c r="C1371" s="2">
        <v>1923385</v>
      </c>
      <c r="D1371" s="3" t="s">
        <v>2694</v>
      </c>
      <c r="E1371" s="3" t="s">
        <v>2695</v>
      </c>
      <c r="F1371" s="1">
        <v>0</v>
      </c>
      <c r="G1371" s="1">
        <v>0</v>
      </c>
      <c r="H1371" s="1">
        <v>0</v>
      </c>
      <c r="I1371" s="1">
        <v>0</v>
      </c>
      <c r="J1371" s="1">
        <v>0</v>
      </c>
      <c r="K1371" s="1">
        <f t="shared" si="216"/>
        <v>0</v>
      </c>
      <c r="L1371" s="1">
        <v>0</v>
      </c>
      <c r="M1371" s="1">
        <v>0</v>
      </c>
      <c r="N1371" s="1">
        <v>0</v>
      </c>
      <c r="O1371" s="1">
        <v>0</v>
      </c>
      <c r="P1371" s="1">
        <f t="shared" si="211"/>
        <v>0</v>
      </c>
      <c r="Q1371" s="1" t="e">
        <f t="shared" si="215"/>
        <v>#N/A</v>
      </c>
      <c r="R1371" s="1" t="e">
        <f t="shared" si="217"/>
        <v>#N/A</v>
      </c>
      <c r="S1371" s="1">
        <v>36</v>
      </c>
      <c r="T1371" s="1">
        <v>27</v>
      </c>
      <c r="U1371" s="1">
        <v>1</v>
      </c>
      <c r="V1371" s="1">
        <v>8</v>
      </c>
      <c r="W1371" s="1">
        <f t="shared" si="212"/>
        <v>9</v>
      </c>
      <c r="X1371" s="1" t="e">
        <f t="shared" si="220"/>
        <v>#N/A</v>
      </c>
      <c r="Y1371" s="1" t="e">
        <f t="shared" si="218"/>
        <v>#N/A</v>
      </c>
      <c r="Z1371" s="1">
        <v>77.246981000000005</v>
      </c>
      <c r="AA1371" s="1">
        <v>28.504998000000001</v>
      </c>
    </row>
    <row r="1372" spans="1:27" ht="75">
      <c r="A1372" s="1">
        <f t="shared" si="219"/>
        <v>1369</v>
      </c>
      <c r="B1372" s="1" t="s">
        <v>2091</v>
      </c>
      <c r="C1372" s="2">
        <v>1923386</v>
      </c>
      <c r="D1372" s="3" t="s">
        <v>2696</v>
      </c>
      <c r="E1372" s="3" t="s">
        <v>2697</v>
      </c>
      <c r="F1372" s="1">
        <v>100</v>
      </c>
      <c r="G1372" s="1">
        <v>75</v>
      </c>
      <c r="H1372" s="1">
        <v>3</v>
      </c>
      <c r="I1372" s="1">
        <v>22</v>
      </c>
      <c r="J1372" s="1">
        <v>25</v>
      </c>
      <c r="K1372" s="1">
        <v>25</v>
      </c>
      <c r="L1372" s="1">
        <v>0</v>
      </c>
      <c r="M1372" s="1">
        <v>0</v>
      </c>
      <c r="N1372" s="1">
        <v>0</v>
      </c>
      <c r="O1372" s="1">
        <v>0</v>
      </c>
      <c r="P1372" s="1">
        <f t="shared" si="211"/>
        <v>0</v>
      </c>
      <c r="Q1372" s="1" t="e">
        <f t="shared" si="215"/>
        <v>#N/A</v>
      </c>
      <c r="R1372" s="1" t="e">
        <f t="shared" si="217"/>
        <v>#N/A</v>
      </c>
      <c r="S1372" s="1">
        <v>0</v>
      </c>
      <c r="T1372" s="1">
        <v>0</v>
      </c>
      <c r="U1372" s="1">
        <v>0</v>
      </c>
      <c r="V1372" s="1">
        <v>0</v>
      </c>
      <c r="W1372" s="1">
        <f t="shared" si="212"/>
        <v>0</v>
      </c>
      <c r="X1372" s="1" t="e">
        <f t="shared" si="220"/>
        <v>#N/A</v>
      </c>
      <c r="Y1372" s="1" t="e">
        <f t="shared" si="218"/>
        <v>#N/A</v>
      </c>
      <c r="Z1372" s="1">
        <v>77.239519999999999</v>
      </c>
      <c r="AA1372" s="1">
        <v>28.494610999999999</v>
      </c>
    </row>
    <row r="1373" spans="1:27" ht="60">
      <c r="A1373" s="1">
        <f t="shared" si="219"/>
        <v>1370</v>
      </c>
      <c r="B1373" s="1" t="s">
        <v>2091</v>
      </c>
      <c r="C1373" s="2">
        <v>1923387</v>
      </c>
      <c r="D1373" s="3" t="s">
        <v>2698</v>
      </c>
      <c r="E1373" s="3" t="s">
        <v>2699</v>
      </c>
      <c r="F1373" s="1">
        <v>0</v>
      </c>
      <c r="G1373" s="1">
        <v>0</v>
      </c>
      <c r="H1373" s="1">
        <v>0</v>
      </c>
      <c r="I1373" s="1">
        <v>0</v>
      </c>
      <c r="J1373" s="1">
        <v>0</v>
      </c>
      <c r="K1373" s="1">
        <f t="shared" si="216"/>
        <v>0</v>
      </c>
      <c r="L1373" s="1">
        <v>0</v>
      </c>
      <c r="M1373" s="1">
        <v>0</v>
      </c>
      <c r="N1373" s="1">
        <v>0</v>
      </c>
      <c r="O1373" s="1">
        <v>0</v>
      </c>
      <c r="P1373" s="1">
        <f t="shared" si="211"/>
        <v>0</v>
      </c>
      <c r="Q1373" s="1" t="e">
        <f t="shared" si="215"/>
        <v>#N/A</v>
      </c>
      <c r="R1373" s="1" t="e">
        <f t="shared" si="217"/>
        <v>#N/A</v>
      </c>
      <c r="S1373" s="1">
        <v>120</v>
      </c>
      <c r="T1373" s="1">
        <v>90</v>
      </c>
      <c r="U1373" s="1">
        <v>4</v>
      </c>
      <c r="V1373" s="1">
        <v>26</v>
      </c>
      <c r="W1373" s="1">
        <f t="shared" si="212"/>
        <v>30</v>
      </c>
      <c r="X1373" s="1" t="e">
        <f t="shared" si="220"/>
        <v>#N/A</v>
      </c>
      <c r="Y1373" s="1" t="e">
        <f t="shared" si="218"/>
        <v>#N/A</v>
      </c>
      <c r="Z1373" s="1">
        <v>77.150665000000004</v>
      </c>
      <c r="AA1373" s="1">
        <v>28.46724</v>
      </c>
    </row>
    <row r="1374" spans="1:27" ht="75">
      <c r="A1374" s="1">
        <f t="shared" si="219"/>
        <v>1371</v>
      </c>
      <c r="B1374" s="1" t="s">
        <v>2091</v>
      </c>
      <c r="C1374" s="2">
        <v>1923388</v>
      </c>
      <c r="D1374" s="3" t="s">
        <v>2700</v>
      </c>
      <c r="E1374" s="3" t="s">
        <v>2701</v>
      </c>
      <c r="F1374" s="1">
        <v>0</v>
      </c>
      <c r="G1374" s="1">
        <v>0</v>
      </c>
      <c r="H1374" s="1">
        <v>0</v>
      </c>
      <c r="I1374" s="1">
        <v>0</v>
      </c>
      <c r="J1374" s="1">
        <v>0</v>
      </c>
      <c r="K1374" s="1">
        <f t="shared" si="216"/>
        <v>0</v>
      </c>
      <c r="L1374" s="1">
        <v>0</v>
      </c>
      <c r="M1374" s="1">
        <v>0</v>
      </c>
      <c r="N1374" s="1">
        <v>0</v>
      </c>
      <c r="O1374" s="1">
        <v>0</v>
      </c>
      <c r="P1374" s="1">
        <f t="shared" si="211"/>
        <v>0</v>
      </c>
      <c r="Q1374" s="1" t="e">
        <f t="shared" si="215"/>
        <v>#N/A</v>
      </c>
      <c r="R1374" s="1" t="e">
        <f t="shared" si="217"/>
        <v>#N/A</v>
      </c>
      <c r="S1374" s="1">
        <v>36</v>
      </c>
      <c r="T1374" s="1">
        <v>27</v>
      </c>
      <c r="U1374" s="1">
        <v>1</v>
      </c>
      <c r="V1374" s="1">
        <v>8</v>
      </c>
      <c r="W1374" s="1">
        <f t="shared" si="212"/>
        <v>9</v>
      </c>
      <c r="X1374" s="1" t="e">
        <f t="shared" si="220"/>
        <v>#N/A</v>
      </c>
      <c r="Y1374" s="1" t="e">
        <f t="shared" si="218"/>
        <v>#N/A</v>
      </c>
      <c r="Z1374" s="1">
        <v>77.189317000000003</v>
      </c>
      <c r="AA1374" s="1">
        <v>28.49446</v>
      </c>
    </row>
    <row r="1375" spans="1:27" ht="105">
      <c r="A1375" s="1">
        <f t="shared" si="219"/>
        <v>1372</v>
      </c>
      <c r="B1375" s="1" t="s">
        <v>2091</v>
      </c>
      <c r="C1375" s="2">
        <v>1923389</v>
      </c>
      <c r="D1375" s="3" t="s">
        <v>2702</v>
      </c>
      <c r="E1375" s="3" t="s">
        <v>2703</v>
      </c>
      <c r="F1375" s="1">
        <v>0</v>
      </c>
      <c r="G1375" s="1">
        <v>0</v>
      </c>
      <c r="H1375" s="1">
        <v>0</v>
      </c>
      <c r="I1375" s="1">
        <v>0</v>
      </c>
      <c r="J1375" s="1">
        <v>0</v>
      </c>
      <c r="K1375" s="1">
        <f t="shared" si="216"/>
        <v>0</v>
      </c>
      <c r="L1375" s="1">
        <v>0</v>
      </c>
      <c r="M1375" s="1">
        <v>0</v>
      </c>
      <c r="N1375" s="1">
        <v>0</v>
      </c>
      <c r="O1375" s="1">
        <v>0</v>
      </c>
      <c r="P1375" s="1">
        <f t="shared" si="211"/>
        <v>0</v>
      </c>
      <c r="Q1375" s="1" t="e">
        <f t="shared" si="215"/>
        <v>#N/A</v>
      </c>
      <c r="R1375" s="1" t="e">
        <f t="shared" si="217"/>
        <v>#N/A</v>
      </c>
      <c r="S1375" s="1">
        <v>50</v>
      </c>
      <c r="T1375" s="1">
        <v>37</v>
      </c>
      <c r="U1375" s="1">
        <v>2</v>
      </c>
      <c r="V1375" s="1">
        <v>11</v>
      </c>
      <c r="W1375" s="1">
        <f t="shared" si="212"/>
        <v>13</v>
      </c>
      <c r="X1375" s="1" t="e">
        <f t="shared" si="220"/>
        <v>#N/A</v>
      </c>
      <c r="Y1375" s="1" t="e">
        <f t="shared" si="218"/>
        <v>#N/A</v>
      </c>
      <c r="Z1375" s="1">
        <v>77.236922000000007</v>
      </c>
      <c r="AA1375" s="1">
        <v>28.518388999999999</v>
      </c>
    </row>
    <row r="1376" spans="1:27" ht="90">
      <c r="A1376" s="1">
        <f t="shared" si="219"/>
        <v>1373</v>
      </c>
      <c r="B1376" s="1" t="s">
        <v>2111</v>
      </c>
      <c r="C1376" s="2">
        <v>1923390</v>
      </c>
      <c r="D1376" s="3" t="s">
        <v>2704</v>
      </c>
      <c r="E1376" s="3" t="s">
        <v>2705</v>
      </c>
      <c r="F1376" s="1">
        <v>80</v>
      </c>
      <c r="G1376" s="1">
        <v>60</v>
      </c>
      <c r="H1376" s="1">
        <v>2</v>
      </c>
      <c r="I1376" s="1">
        <v>18</v>
      </c>
      <c r="J1376" s="1">
        <v>20</v>
      </c>
      <c r="K1376" s="1">
        <f t="shared" si="216"/>
        <v>20</v>
      </c>
      <c r="L1376" s="1">
        <v>0</v>
      </c>
      <c r="M1376" s="1">
        <v>0</v>
      </c>
      <c r="N1376" s="1">
        <v>0</v>
      </c>
      <c r="O1376" s="1">
        <v>0</v>
      </c>
      <c r="P1376" s="1">
        <f t="shared" si="211"/>
        <v>0</v>
      </c>
      <c r="Q1376" s="1" t="e">
        <f t="shared" si="215"/>
        <v>#N/A</v>
      </c>
      <c r="R1376" s="1" t="e">
        <f t="shared" si="217"/>
        <v>#N/A</v>
      </c>
      <c r="S1376" s="1">
        <v>0</v>
      </c>
      <c r="T1376" s="1">
        <v>0</v>
      </c>
      <c r="U1376" s="1">
        <v>0</v>
      </c>
      <c r="V1376" s="1">
        <v>0</v>
      </c>
      <c r="W1376" s="1">
        <f t="shared" si="212"/>
        <v>0</v>
      </c>
      <c r="X1376" s="1" t="e">
        <f t="shared" si="220"/>
        <v>#N/A</v>
      </c>
      <c r="Y1376" s="1" t="e">
        <f t="shared" si="218"/>
        <v>#N/A</v>
      </c>
      <c r="Z1376" s="1">
        <v>77.246801000000005</v>
      </c>
      <c r="AA1376" s="1">
        <v>28.501096</v>
      </c>
    </row>
    <row r="1377" spans="1:27" ht="75">
      <c r="A1377" s="1">
        <f t="shared" si="219"/>
        <v>1374</v>
      </c>
      <c r="B1377" s="1" t="s">
        <v>2091</v>
      </c>
      <c r="C1377" s="2">
        <v>1923391</v>
      </c>
      <c r="D1377" s="3" t="s">
        <v>2706</v>
      </c>
      <c r="E1377" s="3" t="s">
        <v>2707</v>
      </c>
      <c r="F1377" s="1">
        <v>40</v>
      </c>
      <c r="G1377" s="1">
        <v>30</v>
      </c>
      <c r="H1377" s="1">
        <v>1</v>
      </c>
      <c r="I1377" s="1">
        <v>9</v>
      </c>
      <c r="J1377" s="1">
        <v>10</v>
      </c>
      <c r="K1377" s="1">
        <f t="shared" si="216"/>
        <v>10</v>
      </c>
      <c r="L1377" s="1">
        <v>0</v>
      </c>
      <c r="M1377" s="1">
        <v>0</v>
      </c>
      <c r="N1377" s="1">
        <v>0</v>
      </c>
      <c r="O1377" s="1">
        <v>0</v>
      </c>
      <c r="P1377" s="1">
        <f t="shared" si="211"/>
        <v>0</v>
      </c>
      <c r="Q1377" s="1" t="e">
        <f t="shared" si="215"/>
        <v>#N/A</v>
      </c>
      <c r="R1377" s="1" t="e">
        <f t="shared" si="217"/>
        <v>#N/A</v>
      </c>
      <c r="S1377" s="1">
        <v>0</v>
      </c>
      <c r="T1377" s="1">
        <v>0</v>
      </c>
      <c r="U1377" s="1">
        <v>0</v>
      </c>
      <c r="V1377" s="1">
        <v>0</v>
      </c>
      <c r="W1377" s="1">
        <f t="shared" si="212"/>
        <v>0</v>
      </c>
      <c r="X1377" s="1" t="e">
        <f t="shared" si="220"/>
        <v>#N/A</v>
      </c>
      <c r="Y1377" s="1" t="e">
        <f t="shared" si="218"/>
        <v>#N/A</v>
      </c>
      <c r="Z1377" s="1">
        <v>77.217839999999995</v>
      </c>
      <c r="AA1377" s="1">
        <v>28.535834000000001</v>
      </c>
    </row>
    <row r="1378" spans="1:27" ht="120">
      <c r="A1378" s="1">
        <f t="shared" si="219"/>
        <v>1375</v>
      </c>
      <c r="B1378" s="1" t="s">
        <v>2091</v>
      </c>
      <c r="C1378" s="2">
        <v>1923392</v>
      </c>
      <c r="D1378" s="3" t="s">
        <v>2708</v>
      </c>
      <c r="E1378" s="3" t="s">
        <v>2709</v>
      </c>
      <c r="F1378" s="1">
        <v>120</v>
      </c>
      <c r="G1378" s="1">
        <v>90</v>
      </c>
      <c r="H1378" s="1">
        <v>4</v>
      </c>
      <c r="I1378" s="1">
        <v>26</v>
      </c>
      <c r="J1378" s="1">
        <v>30</v>
      </c>
      <c r="K1378" s="1">
        <f t="shared" si="216"/>
        <v>30</v>
      </c>
      <c r="L1378" s="1">
        <v>0</v>
      </c>
      <c r="M1378" s="1">
        <v>0</v>
      </c>
      <c r="N1378" s="1">
        <v>0</v>
      </c>
      <c r="O1378" s="1">
        <v>0</v>
      </c>
      <c r="P1378" s="1">
        <f t="shared" ref="P1378:P1399" si="221">N1378+O1378</f>
        <v>0</v>
      </c>
      <c r="Q1378" s="1">
        <v>4</v>
      </c>
      <c r="R1378" s="1">
        <f t="shared" si="217"/>
        <v>4</v>
      </c>
      <c r="S1378" s="1">
        <v>0</v>
      </c>
      <c r="T1378" s="1">
        <v>0</v>
      </c>
      <c r="U1378" s="1">
        <v>0</v>
      </c>
      <c r="V1378" s="1">
        <v>0</v>
      </c>
      <c r="W1378" s="1">
        <f t="shared" ref="W1378:W1399" si="222">U1378+V1378</f>
        <v>0</v>
      </c>
      <c r="X1378" s="1">
        <v>0</v>
      </c>
      <c r="Y1378" s="1">
        <f t="shared" si="218"/>
        <v>0</v>
      </c>
      <c r="Z1378" s="1">
        <v>77.228121000000002</v>
      </c>
      <c r="AA1378" s="1">
        <v>28.556476</v>
      </c>
    </row>
    <row r="1379" spans="1:27" ht="150">
      <c r="A1379" s="1">
        <f t="shared" si="219"/>
        <v>1376</v>
      </c>
      <c r="B1379" s="1" t="s">
        <v>2091</v>
      </c>
      <c r="C1379" s="2">
        <v>1923394</v>
      </c>
      <c r="D1379" s="3" t="s">
        <v>2710</v>
      </c>
      <c r="E1379" s="3" t="s">
        <v>2711</v>
      </c>
      <c r="F1379" s="1">
        <v>40</v>
      </c>
      <c r="G1379" s="1">
        <v>30</v>
      </c>
      <c r="H1379" s="1">
        <v>1</v>
      </c>
      <c r="I1379" s="1">
        <v>9</v>
      </c>
      <c r="J1379" s="1">
        <v>10</v>
      </c>
      <c r="K1379" s="1">
        <f t="shared" si="216"/>
        <v>10</v>
      </c>
      <c r="L1379" s="1">
        <v>0</v>
      </c>
      <c r="M1379" s="1">
        <v>0</v>
      </c>
      <c r="N1379" s="1">
        <v>0</v>
      </c>
      <c r="O1379" s="1">
        <v>0</v>
      </c>
      <c r="P1379" s="1">
        <f t="shared" si="221"/>
        <v>0</v>
      </c>
      <c r="Q1379" s="1" t="e">
        <f>VLOOKUP(C1379,0,12,0)+VLOOKUP(C1379,0,12,0)</f>
        <v>#N/A</v>
      </c>
      <c r="R1379" s="1" t="e">
        <f t="shared" si="217"/>
        <v>#N/A</v>
      </c>
      <c r="S1379" s="1">
        <v>0</v>
      </c>
      <c r="T1379" s="1">
        <v>0</v>
      </c>
      <c r="U1379" s="1">
        <v>0</v>
      </c>
      <c r="V1379" s="1">
        <v>0</v>
      </c>
      <c r="W1379" s="1">
        <f t="shared" si="222"/>
        <v>0</v>
      </c>
      <c r="X1379" s="1" t="e">
        <f>VLOOKUP(C1379,0,12,0)+VLOOKUP(C1379,0,12,0)</f>
        <v>#N/A</v>
      </c>
      <c r="Y1379" s="1" t="e">
        <f t="shared" si="218"/>
        <v>#N/A</v>
      </c>
      <c r="Z1379" s="1">
        <v>77.223478</v>
      </c>
      <c r="AA1379" s="1">
        <v>28.498611</v>
      </c>
    </row>
    <row r="1380" spans="1:27" ht="180">
      <c r="A1380" s="1">
        <f t="shared" si="219"/>
        <v>1377</v>
      </c>
      <c r="B1380" s="1" t="s">
        <v>2111</v>
      </c>
      <c r="C1380" s="2">
        <v>1924137</v>
      </c>
      <c r="D1380" s="3" t="s">
        <v>2712</v>
      </c>
      <c r="E1380" s="3" t="s">
        <v>2713</v>
      </c>
      <c r="F1380" s="1">
        <v>240</v>
      </c>
      <c r="G1380" s="1">
        <f>F1380*75/100</f>
        <v>180</v>
      </c>
      <c r="H1380" s="1">
        <v>7</v>
      </c>
      <c r="I1380" s="1">
        <v>53</v>
      </c>
      <c r="J1380" s="1">
        <v>60</v>
      </c>
      <c r="K1380" s="1">
        <f t="shared" si="216"/>
        <v>60</v>
      </c>
      <c r="L1380" s="1">
        <v>0</v>
      </c>
      <c r="M1380" s="1">
        <v>0</v>
      </c>
      <c r="N1380" s="1">
        <v>0</v>
      </c>
      <c r="O1380" s="1">
        <v>0</v>
      </c>
      <c r="P1380" s="1">
        <f t="shared" si="221"/>
        <v>0</v>
      </c>
      <c r="Q1380" s="1" t="e">
        <f>VLOOKUP(C1380,0,12,0)+VLOOKUP(C1380,0,12,0)</f>
        <v>#N/A</v>
      </c>
      <c r="R1380" s="1" t="e">
        <f t="shared" si="217"/>
        <v>#N/A</v>
      </c>
      <c r="S1380" s="1">
        <v>0</v>
      </c>
      <c r="T1380" s="1">
        <v>0</v>
      </c>
      <c r="U1380" s="1">
        <v>0</v>
      </c>
      <c r="V1380" s="1">
        <v>0</v>
      </c>
      <c r="W1380" s="1">
        <f t="shared" si="222"/>
        <v>0</v>
      </c>
      <c r="X1380" s="1" t="e">
        <f>VLOOKUP(C1380,0,12,0)+VLOOKUP(C1380,0,12,0)</f>
        <v>#N/A</v>
      </c>
      <c r="Y1380" s="1" t="e">
        <f t="shared" si="218"/>
        <v>#N/A</v>
      </c>
      <c r="Z1380" s="1">
        <v>77.237920000000003</v>
      </c>
      <c r="AA1380" s="1">
        <v>28.554151999999998</v>
      </c>
    </row>
    <row r="1381" spans="1:27" ht="135">
      <c r="A1381" s="1">
        <f t="shared" si="219"/>
        <v>1378</v>
      </c>
      <c r="B1381" s="1" t="s">
        <v>2111</v>
      </c>
      <c r="C1381" s="2">
        <v>1924138</v>
      </c>
      <c r="D1381" s="3" t="s">
        <v>2714</v>
      </c>
      <c r="E1381" s="3" t="s">
        <v>2715</v>
      </c>
      <c r="F1381" s="1">
        <v>0</v>
      </c>
      <c r="G1381" s="1">
        <v>0</v>
      </c>
      <c r="H1381" s="1">
        <v>0</v>
      </c>
      <c r="I1381" s="1">
        <v>0</v>
      </c>
      <c r="J1381" s="1">
        <v>0</v>
      </c>
      <c r="K1381" s="1">
        <f t="shared" si="216"/>
        <v>0</v>
      </c>
      <c r="L1381" s="1">
        <v>160</v>
      </c>
      <c r="M1381" s="1">
        <v>120</v>
      </c>
      <c r="N1381" s="1">
        <v>5</v>
      </c>
      <c r="O1381" s="1">
        <v>35</v>
      </c>
      <c r="P1381" s="1">
        <f t="shared" si="221"/>
        <v>40</v>
      </c>
      <c r="Q1381" s="1" t="e">
        <f>VLOOKUP(C1381,0,12,0)+VLOOKUP(C1381,0,12,0)</f>
        <v>#N/A</v>
      </c>
      <c r="R1381" s="1" t="e">
        <f t="shared" si="217"/>
        <v>#N/A</v>
      </c>
      <c r="S1381" s="1">
        <v>0</v>
      </c>
      <c r="T1381" s="1">
        <v>0</v>
      </c>
      <c r="U1381" s="1">
        <v>0</v>
      </c>
      <c r="V1381" s="1">
        <v>0</v>
      </c>
      <c r="W1381" s="1">
        <f t="shared" si="222"/>
        <v>0</v>
      </c>
      <c r="X1381" s="1">
        <v>5</v>
      </c>
      <c r="Y1381" s="1">
        <f t="shared" si="218"/>
        <v>5</v>
      </c>
      <c r="Z1381" s="1">
        <v>77.226768000000007</v>
      </c>
      <c r="AA1381" s="1">
        <v>28.589856999999999</v>
      </c>
    </row>
    <row r="1382" spans="1:27" ht="180">
      <c r="A1382" s="1">
        <f t="shared" si="219"/>
        <v>1379</v>
      </c>
      <c r="B1382" s="1" t="s">
        <v>2111</v>
      </c>
      <c r="C1382" s="2">
        <v>1924139</v>
      </c>
      <c r="D1382" s="3" t="s">
        <v>2716</v>
      </c>
      <c r="E1382" s="3" t="s">
        <v>2717</v>
      </c>
      <c r="F1382" s="1">
        <v>100</v>
      </c>
      <c r="G1382" s="1">
        <v>75</v>
      </c>
      <c r="H1382" s="1">
        <v>3</v>
      </c>
      <c r="I1382" s="1">
        <v>22</v>
      </c>
      <c r="J1382" s="1">
        <v>25</v>
      </c>
      <c r="K1382" s="1">
        <f t="shared" si="216"/>
        <v>25</v>
      </c>
      <c r="L1382" s="1">
        <v>100</v>
      </c>
      <c r="M1382" s="1">
        <v>75</v>
      </c>
      <c r="N1382" s="1">
        <v>3</v>
      </c>
      <c r="O1382" s="1">
        <v>22</v>
      </c>
      <c r="P1382" s="1">
        <f t="shared" si="221"/>
        <v>25</v>
      </c>
      <c r="Q1382" s="1">
        <v>3</v>
      </c>
      <c r="R1382" s="1">
        <f t="shared" si="217"/>
        <v>28</v>
      </c>
      <c r="S1382" s="1">
        <v>32</v>
      </c>
      <c r="T1382" s="1">
        <v>24</v>
      </c>
      <c r="U1382" s="1">
        <v>1</v>
      </c>
      <c r="V1382" s="1">
        <v>7</v>
      </c>
      <c r="W1382" s="1">
        <f t="shared" si="222"/>
        <v>8</v>
      </c>
      <c r="X1382" s="1">
        <v>7</v>
      </c>
      <c r="Y1382" s="1">
        <f t="shared" si="218"/>
        <v>15</v>
      </c>
      <c r="Z1382" s="1">
        <v>77.252990999999994</v>
      </c>
      <c r="AA1382" s="1">
        <v>28.568916000000002</v>
      </c>
    </row>
    <row r="1383" spans="1:27" ht="165">
      <c r="A1383" s="1">
        <f t="shared" si="219"/>
        <v>1380</v>
      </c>
      <c r="B1383" s="1" t="s">
        <v>2111</v>
      </c>
      <c r="C1383" s="2">
        <v>1924142</v>
      </c>
      <c r="D1383" s="3" t="s">
        <v>2718</v>
      </c>
      <c r="E1383" s="3" t="s">
        <v>2719</v>
      </c>
      <c r="F1383" s="1">
        <v>260</v>
      </c>
      <c r="G1383" s="1">
        <v>195</v>
      </c>
      <c r="H1383" s="1">
        <v>8</v>
      </c>
      <c r="I1383" s="1">
        <v>57</v>
      </c>
      <c r="J1383" s="1">
        <v>65</v>
      </c>
      <c r="K1383" s="1">
        <f t="shared" si="216"/>
        <v>65</v>
      </c>
      <c r="L1383" s="1">
        <v>0</v>
      </c>
      <c r="M1383" s="1">
        <v>0</v>
      </c>
      <c r="N1383" s="1">
        <v>0</v>
      </c>
      <c r="O1383" s="1">
        <v>0</v>
      </c>
      <c r="P1383" s="1">
        <f t="shared" si="221"/>
        <v>0</v>
      </c>
      <c r="Q1383" s="1">
        <v>3</v>
      </c>
      <c r="R1383" s="1">
        <f t="shared" si="217"/>
        <v>3</v>
      </c>
      <c r="S1383" s="1">
        <v>44</v>
      </c>
      <c r="T1383" s="1">
        <v>33</v>
      </c>
      <c r="U1383" s="1">
        <v>1</v>
      </c>
      <c r="V1383" s="1">
        <v>10</v>
      </c>
      <c r="W1383" s="1">
        <f t="shared" si="222"/>
        <v>11</v>
      </c>
      <c r="X1383" s="1">
        <v>1</v>
      </c>
      <c r="Y1383" s="1">
        <f t="shared" si="218"/>
        <v>12</v>
      </c>
      <c r="Z1383" s="1">
        <v>77.241800999999995</v>
      </c>
      <c r="AA1383" s="1">
        <v>28.596983000000002</v>
      </c>
    </row>
    <row r="1384" spans="1:27" ht="165">
      <c r="A1384" s="1">
        <f t="shared" si="219"/>
        <v>1381</v>
      </c>
      <c r="B1384" s="1" t="s">
        <v>2111</v>
      </c>
      <c r="C1384" s="2">
        <v>1924143</v>
      </c>
      <c r="D1384" s="3" t="s">
        <v>2720</v>
      </c>
      <c r="E1384" s="3" t="s">
        <v>2721</v>
      </c>
      <c r="F1384" s="1">
        <v>100</v>
      </c>
      <c r="G1384" s="1">
        <v>75</v>
      </c>
      <c r="H1384" s="1">
        <v>3</v>
      </c>
      <c r="I1384" s="1">
        <v>22</v>
      </c>
      <c r="J1384" s="1">
        <v>25</v>
      </c>
      <c r="K1384" s="1">
        <f t="shared" si="216"/>
        <v>25</v>
      </c>
      <c r="L1384" s="1">
        <v>0</v>
      </c>
      <c r="M1384" s="1">
        <v>0</v>
      </c>
      <c r="N1384" s="1">
        <v>0</v>
      </c>
      <c r="O1384" s="1">
        <v>0</v>
      </c>
      <c r="P1384" s="1">
        <f t="shared" si="221"/>
        <v>0</v>
      </c>
      <c r="Q1384" s="1">
        <v>3</v>
      </c>
      <c r="R1384" s="1">
        <f t="shared" si="217"/>
        <v>3</v>
      </c>
      <c r="S1384" s="1">
        <v>0</v>
      </c>
      <c r="T1384" s="1">
        <v>0</v>
      </c>
      <c r="U1384" s="1">
        <v>0</v>
      </c>
      <c r="V1384" s="1">
        <v>0</v>
      </c>
      <c r="W1384" s="1">
        <f t="shared" si="222"/>
        <v>0</v>
      </c>
      <c r="X1384" s="1">
        <v>0</v>
      </c>
      <c r="Y1384" s="1">
        <f t="shared" si="218"/>
        <v>0</v>
      </c>
      <c r="Z1384" s="1">
        <v>77.227742000000006</v>
      </c>
      <c r="AA1384" s="1">
        <v>28.587132</v>
      </c>
    </row>
    <row r="1385" spans="1:27" ht="105">
      <c r="A1385" s="1">
        <f t="shared" si="219"/>
        <v>1382</v>
      </c>
      <c r="B1385" s="1" t="s">
        <v>2091</v>
      </c>
      <c r="C1385" s="2">
        <v>1924144</v>
      </c>
      <c r="D1385" s="3" t="s">
        <v>2722</v>
      </c>
      <c r="E1385" s="3" t="s">
        <v>2723</v>
      </c>
      <c r="F1385" s="1">
        <v>208</v>
      </c>
      <c r="G1385" s="1">
        <v>156</v>
      </c>
      <c r="H1385" s="1">
        <v>6</v>
      </c>
      <c r="I1385" s="1">
        <v>46</v>
      </c>
      <c r="J1385" s="1">
        <v>52</v>
      </c>
      <c r="K1385" s="1">
        <f t="shared" si="216"/>
        <v>52</v>
      </c>
      <c r="L1385" s="1">
        <v>0</v>
      </c>
      <c r="M1385" s="1">
        <v>0</v>
      </c>
      <c r="N1385" s="1">
        <v>0</v>
      </c>
      <c r="O1385" s="1">
        <v>0</v>
      </c>
      <c r="P1385" s="1">
        <f t="shared" si="221"/>
        <v>0</v>
      </c>
      <c r="Q1385" s="1">
        <v>4</v>
      </c>
      <c r="R1385" s="1">
        <f t="shared" si="217"/>
        <v>4</v>
      </c>
      <c r="S1385" s="1">
        <v>0</v>
      </c>
      <c r="T1385" s="1">
        <v>0</v>
      </c>
      <c r="U1385" s="1">
        <v>0</v>
      </c>
      <c r="V1385" s="1">
        <v>0</v>
      </c>
      <c r="W1385" s="1">
        <f t="shared" si="222"/>
        <v>0</v>
      </c>
      <c r="X1385" s="1">
        <v>0</v>
      </c>
      <c r="Y1385" s="1">
        <f t="shared" si="218"/>
        <v>0</v>
      </c>
      <c r="Z1385" s="1">
        <v>77.228121000000002</v>
      </c>
      <c r="AA1385" s="1">
        <v>28.556476</v>
      </c>
    </row>
    <row r="1386" spans="1:27" ht="105">
      <c r="A1386" s="1">
        <f t="shared" si="219"/>
        <v>1383</v>
      </c>
      <c r="B1386" s="1" t="s">
        <v>2111</v>
      </c>
      <c r="C1386" s="2">
        <v>1924145</v>
      </c>
      <c r="D1386" s="3" t="s">
        <v>2724</v>
      </c>
      <c r="E1386" s="3" t="s">
        <v>2725</v>
      </c>
      <c r="F1386" s="1">
        <v>80</v>
      </c>
      <c r="G1386" s="1">
        <v>60</v>
      </c>
      <c r="H1386" s="1">
        <v>2</v>
      </c>
      <c r="I1386" s="1">
        <v>18</v>
      </c>
      <c r="J1386" s="1">
        <v>20</v>
      </c>
      <c r="K1386" s="1">
        <f t="shared" si="216"/>
        <v>20</v>
      </c>
      <c r="L1386" s="1">
        <v>0</v>
      </c>
      <c r="M1386" s="1">
        <v>0</v>
      </c>
      <c r="N1386" s="1">
        <v>0</v>
      </c>
      <c r="O1386" s="1">
        <v>0</v>
      </c>
      <c r="P1386" s="1">
        <f t="shared" si="221"/>
        <v>0</v>
      </c>
      <c r="Q1386" s="1">
        <v>2</v>
      </c>
      <c r="R1386" s="1">
        <f t="shared" si="217"/>
        <v>2</v>
      </c>
      <c r="S1386" s="1">
        <v>0</v>
      </c>
      <c r="T1386" s="1">
        <v>0</v>
      </c>
      <c r="U1386" s="1">
        <v>0</v>
      </c>
      <c r="V1386" s="1">
        <v>0</v>
      </c>
      <c r="W1386" s="1">
        <f t="shared" si="222"/>
        <v>0</v>
      </c>
      <c r="X1386" s="1">
        <v>0</v>
      </c>
      <c r="Y1386" s="1">
        <f t="shared" si="218"/>
        <v>0</v>
      </c>
      <c r="Z1386" s="1">
        <v>77.254315000000005</v>
      </c>
      <c r="AA1386" s="1">
        <v>28.572156</v>
      </c>
    </row>
    <row r="1387" spans="1:27" ht="240">
      <c r="A1387" s="1">
        <f t="shared" si="219"/>
        <v>1384</v>
      </c>
      <c r="B1387" s="1" t="s">
        <v>2111</v>
      </c>
      <c r="C1387" s="2">
        <v>1924148</v>
      </c>
      <c r="D1387" s="3" t="s">
        <v>2726</v>
      </c>
      <c r="E1387" s="3" t="s">
        <v>2727</v>
      </c>
      <c r="F1387" s="1">
        <v>120</v>
      </c>
      <c r="G1387" s="1">
        <v>90</v>
      </c>
      <c r="H1387" s="1">
        <v>4</v>
      </c>
      <c r="I1387" s="1">
        <v>26</v>
      </c>
      <c r="J1387" s="1">
        <v>30</v>
      </c>
      <c r="K1387" s="1">
        <f t="shared" si="216"/>
        <v>30</v>
      </c>
      <c r="L1387" s="1">
        <v>0</v>
      </c>
      <c r="M1387" s="1">
        <v>0</v>
      </c>
      <c r="N1387" s="1">
        <v>0</v>
      </c>
      <c r="O1387" s="1">
        <v>0</v>
      </c>
      <c r="P1387" s="1">
        <f t="shared" si="221"/>
        <v>0</v>
      </c>
      <c r="Q1387" s="1">
        <v>4</v>
      </c>
      <c r="R1387" s="1">
        <f t="shared" si="217"/>
        <v>4</v>
      </c>
      <c r="S1387" s="1">
        <v>0</v>
      </c>
      <c r="T1387" s="1">
        <v>0</v>
      </c>
      <c r="U1387" s="1">
        <v>0</v>
      </c>
      <c r="V1387" s="1">
        <v>0</v>
      </c>
      <c r="W1387" s="1">
        <f t="shared" si="222"/>
        <v>0</v>
      </c>
      <c r="X1387" s="1">
        <v>0</v>
      </c>
      <c r="Y1387" s="1">
        <f t="shared" si="218"/>
        <v>0</v>
      </c>
      <c r="Z1387" s="1">
        <v>77.236849000000007</v>
      </c>
      <c r="AA1387" s="1">
        <v>28.578334999999999</v>
      </c>
    </row>
    <row r="1388" spans="1:27" ht="150">
      <c r="A1388" s="1">
        <f t="shared" si="219"/>
        <v>1385</v>
      </c>
      <c r="B1388" s="1" t="s">
        <v>2111</v>
      </c>
      <c r="C1388" s="2">
        <v>1924154</v>
      </c>
      <c r="D1388" s="3" t="s">
        <v>2728</v>
      </c>
      <c r="E1388" s="3" t="s">
        <v>2729</v>
      </c>
      <c r="F1388" s="1">
        <v>45</v>
      </c>
      <c r="G1388" s="1">
        <v>34</v>
      </c>
      <c r="H1388" s="1">
        <v>1</v>
      </c>
      <c r="I1388" s="1">
        <v>10</v>
      </c>
      <c r="J1388" s="1">
        <v>11</v>
      </c>
      <c r="K1388" s="1">
        <f t="shared" si="216"/>
        <v>11</v>
      </c>
      <c r="L1388" s="1">
        <v>0</v>
      </c>
      <c r="M1388" s="1">
        <v>0</v>
      </c>
      <c r="N1388" s="1">
        <v>0</v>
      </c>
      <c r="O1388" s="1">
        <v>0</v>
      </c>
      <c r="P1388" s="1">
        <f t="shared" si="221"/>
        <v>0</v>
      </c>
      <c r="Q1388" s="1">
        <v>6</v>
      </c>
      <c r="R1388" s="1">
        <f t="shared" si="217"/>
        <v>6</v>
      </c>
      <c r="S1388" s="1">
        <v>0</v>
      </c>
      <c r="T1388" s="1">
        <v>0</v>
      </c>
      <c r="U1388" s="1">
        <v>0</v>
      </c>
      <c r="V1388" s="1">
        <v>0</v>
      </c>
      <c r="W1388" s="1">
        <f t="shared" si="222"/>
        <v>0</v>
      </c>
      <c r="X1388" s="1">
        <v>5</v>
      </c>
      <c r="Y1388" s="1">
        <f t="shared" si="218"/>
        <v>5</v>
      </c>
      <c r="Z1388" s="1">
        <v>77.232251000000005</v>
      </c>
      <c r="AA1388" s="1">
        <v>28.571946000000001</v>
      </c>
    </row>
    <row r="1389" spans="1:27" ht="120">
      <c r="A1389" s="1">
        <f t="shared" si="219"/>
        <v>1386</v>
      </c>
      <c r="B1389" s="1" t="s">
        <v>2111</v>
      </c>
      <c r="C1389" s="2">
        <v>1924155</v>
      </c>
      <c r="D1389" s="3" t="s">
        <v>2730</v>
      </c>
      <c r="E1389" s="3" t="s">
        <v>2731</v>
      </c>
      <c r="F1389" s="1">
        <v>150</v>
      </c>
      <c r="G1389" s="1">
        <v>112</v>
      </c>
      <c r="H1389" s="1">
        <v>5</v>
      </c>
      <c r="I1389" s="1">
        <v>33</v>
      </c>
      <c r="J1389" s="1">
        <v>38</v>
      </c>
      <c r="K1389" s="1">
        <f t="shared" si="216"/>
        <v>38</v>
      </c>
      <c r="L1389" s="1">
        <v>0</v>
      </c>
      <c r="M1389" s="1">
        <v>0</v>
      </c>
      <c r="N1389" s="1">
        <v>0</v>
      </c>
      <c r="O1389" s="1">
        <v>0</v>
      </c>
      <c r="P1389" s="1">
        <f t="shared" si="221"/>
        <v>0</v>
      </c>
      <c r="Q1389" s="1">
        <v>4</v>
      </c>
      <c r="R1389" s="1">
        <f t="shared" si="217"/>
        <v>4</v>
      </c>
      <c r="S1389" s="1">
        <v>0</v>
      </c>
      <c r="T1389" s="1">
        <v>0</v>
      </c>
      <c r="U1389" s="1">
        <v>0</v>
      </c>
      <c r="V1389" s="1">
        <v>0</v>
      </c>
      <c r="W1389" s="1">
        <f t="shared" si="222"/>
        <v>0</v>
      </c>
      <c r="X1389" s="1">
        <v>0</v>
      </c>
      <c r="Y1389" s="1">
        <f t="shared" si="218"/>
        <v>0</v>
      </c>
      <c r="Z1389" s="1">
        <v>77.251588999999996</v>
      </c>
      <c r="AA1389" s="1">
        <v>28.567779999999999</v>
      </c>
    </row>
    <row r="1390" spans="1:27" ht="150">
      <c r="A1390" s="1">
        <f t="shared" si="219"/>
        <v>1387</v>
      </c>
      <c r="B1390" s="1" t="s">
        <v>2111</v>
      </c>
      <c r="C1390" s="2">
        <v>1924157</v>
      </c>
      <c r="D1390" s="3" t="s">
        <v>2732</v>
      </c>
      <c r="E1390" s="3" t="s">
        <v>2733</v>
      </c>
      <c r="F1390" s="1">
        <v>60</v>
      </c>
      <c r="G1390" s="1">
        <v>45</v>
      </c>
      <c r="H1390" s="1">
        <v>2</v>
      </c>
      <c r="I1390" s="1">
        <v>13</v>
      </c>
      <c r="J1390" s="1">
        <v>15</v>
      </c>
      <c r="K1390" s="1">
        <f t="shared" si="216"/>
        <v>15</v>
      </c>
      <c r="L1390" s="1">
        <v>0</v>
      </c>
      <c r="M1390" s="1">
        <v>0</v>
      </c>
      <c r="N1390" s="1">
        <v>0</v>
      </c>
      <c r="O1390" s="1">
        <v>0</v>
      </c>
      <c r="P1390" s="1">
        <f t="shared" si="221"/>
        <v>0</v>
      </c>
      <c r="Q1390" s="1" t="e">
        <f t="shared" ref="Q1390:Q1399" si="223">VLOOKUP(C1390,0,12,0)+VLOOKUP(C1390,0,12,0)</f>
        <v>#N/A</v>
      </c>
      <c r="R1390" s="1" t="e">
        <f t="shared" si="217"/>
        <v>#N/A</v>
      </c>
      <c r="S1390" s="1">
        <v>0</v>
      </c>
      <c r="T1390" s="1">
        <v>0</v>
      </c>
      <c r="U1390" s="1">
        <v>0</v>
      </c>
      <c r="V1390" s="1">
        <v>0</v>
      </c>
      <c r="W1390" s="1">
        <f t="shared" si="222"/>
        <v>0</v>
      </c>
      <c r="X1390" s="1" t="e">
        <f t="shared" ref="X1390:X1399" si="224">VLOOKUP(C1390,0,12,0)+VLOOKUP(C1390,0,12,0)</f>
        <v>#N/A</v>
      </c>
      <c r="Y1390" s="1" t="e">
        <f t="shared" si="218"/>
        <v>#N/A</v>
      </c>
      <c r="Z1390" s="1">
        <v>77.226124999999996</v>
      </c>
      <c r="AA1390" s="1">
        <v>28.573464999999999</v>
      </c>
    </row>
    <row r="1391" spans="1:27" ht="120">
      <c r="A1391" s="1">
        <f t="shared" si="219"/>
        <v>1388</v>
      </c>
      <c r="B1391" s="1" t="s">
        <v>2091</v>
      </c>
      <c r="C1391" s="2">
        <v>1924192</v>
      </c>
      <c r="D1391" s="3" t="s">
        <v>2734</v>
      </c>
      <c r="E1391" s="3" t="s">
        <v>2735</v>
      </c>
      <c r="F1391" s="1">
        <v>0</v>
      </c>
      <c r="G1391" s="1">
        <v>0</v>
      </c>
      <c r="H1391" s="1">
        <v>0</v>
      </c>
      <c r="I1391" s="1">
        <v>0</v>
      </c>
      <c r="J1391" s="1">
        <v>0</v>
      </c>
      <c r="K1391" s="1">
        <f t="shared" si="216"/>
        <v>0</v>
      </c>
      <c r="L1391" s="1">
        <v>0</v>
      </c>
      <c r="M1391" s="1">
        <v>0</v>
      </c>
      <c r="N1391" s="1">
        <v>0</v>
      </c>
      <c r="O1391" s="1">
        <v>0</v>
      </c>
      <c r="P1391" s="1">
        <f t="shared" si="221"/>
        <v>0</v>
      </c>
      <c r="Q1391" s="1" t="e">
        <f t="shared" si="223"/>
        <v>#N/A</v>
      </c>
      <c r="R1391" s="1" t="e">
        <f t="shared" si="217"/>
        <v>#N/A</v>
      </c>
      <c r="S1391" s="1">
        <v>80</v>
      </c>
      <c r="T1391" s="1">
        <v>60</v>
      </c>
      <c r="U1391" s="1">
        <v>2</v>
      </c>
      <c r="V1391" s="1">
        <v>18</v>
      </c>
      <c r="W1391" s="1">
        <f t="shared" si="222"/>
        <v>20</v>
      </c>
      <c r="X1391" s="1" t="e">
        <f t="shared" si="224"/>
        <v>#N/A</v>
      </c>
      <c r="Y1391" s="1" t="e">
        <f t="shared" si="218"/>
        <v>#N/A</v>
      </c>
      <c r="Z1391" s="1">
        <v>77.242193</v>
      </c>
      <c r="AA1391" s="1">
        <v>28.504405999999999</v>
      </c>
    </row>
    <row r="1392" spans="1:27" ht="90">
      <c r="A1392" s="1">
        <f t="shared" si="219"/>
        <v>1389</v>
      </c>
      <c r="B1392" s="1" t="s">
        <v>2091</v>
      </c>
      <c r="C1392" s="2">
        <v>1924193</v>
      </c>
      <c r="D1392" s="3" t="s">
        <v>2736</v>
      </c>
      <c r="E1392" s="3" t="s">
        <v>2737</v>
      </c>
      <c r="F1392" s="1">
        <v>0</v>
      </c>
      <c r="G1392" s="1">
        <v>0</v>
      </c>
      <c r="H1392" s="1">
        <v>0</v>
      </c>
      <c r="I1392" s="1">
        <v>0</v>
      </c>
      <c r="J1392" s="1">
        <v>0</v>
      </c>
      <c r="K1392" s="1">
        <f t="shared" si="216"/>
        <v>0</v>
      </c>
      <c r="L1392" s="1">
        <v>0</v>
      </c>
      <c r="M1392" s="1">
        <v>0</v>
      </c>
      <c r="N1392" s="1">
        <v>0</v>
      </c>
      <c r="O1392" s="1">
        <v>0</v>
      </c>
      <c r="P1392" s="1">
        <f t="shared" si="221"/>
        <v>0</v>
      </c>
      <c r="Q1392" s="1" t="e">
        <f t="shared" si="223"/>
        <v>#N/A</v>
      </c>
      <c r="R1392" s="1" t="e">
        <f t="shared" si="217"/>
        <v>#N/A</v>
      </c>
      <c r="S1392" s="1">
        <v>40</v>
      </c>
      <c r="T1392" s="1">
        <v>30</v>
      </c>
      <c r="U1392" s="1">
        <v>1</v>
      </c>
      <c r="V1392" s="1">
        <v>9</v>
      </c>
      <c r="W1392" s="1">
        <f t="shared" si="222"/>
        <v>10</v>
      </c>
      <c r="X1392" s="1" t="e">
        <f t="shared" si="224"/>
        <v>#N/A</v>
      </c>
      <c r="Y1392" s="1" t="e">
        <f t="shared" si="218"/>
        <v>#N/A</v>
      </c>
      <c r="Z1392" s="1">
        <v>77.234218999999996</v>
      </c>
      <c r="AA1392" s="1">
        <v>28.500585999999998</v>
      </c>
    </row>
    <row r="1393" spans="1:27" ht="75">
      <c r="A1393" s="1">
        <f t="shared" si="219"/>
        <v>1390</v>
      </c>
      <c r="B1393" s="1" t="s">
        <v>2091</v>
      </c>
      <c r="C1393" s="2">
        <v>1924194</v>
      </c>
      <c r="D1393" s="3" t="s">
        <v>2738</v>
      </c>
      <c r="E1393" s="3" t="s">
        <v>2739</v>
      </c>
      <c r="F1393" s="1">
        <v>0</v>
      </c>
      <c r="G1393" s="1">
        <v>0</v>
      </c>
      <c r="H1393" s="1">
        <v>0</v>
      </c>
      <c r="I1393" s="1">
        <v>0</v>
      </c>
      <c r="J1393" s="1">
        <v>0</v>
      </c>
      <c r="K1393" s="1">
        <f t="shared" si="216"/>
        <v>0</v>
      </c>
      <c r="L1393" s="1">
        <v>0</v>
      </c>
      <c r="M1393" s="1">
        <v>0</v>
      </c>
      <c r="N1393" s="1">
        <v>0</v>
      </c>
      <c r="O1393" s="1">
        <v>0</v>
      </c>
      <c r="P1393" s="1">
        <f t="shared" si="221"/>
        <v>0</v>
      </c>
      <c r="Q1393" s="1" t="e">
        <f t="shared" si="223"/>
        <v>#N/A</v>
      </c>
      <c r="R1393" s="1" t="e">
        <f t="shared" si="217"/>
        <v>#N/A</v>
      </c>
      <c r="S1393" s="1">
        <v>40</v>
      </c>
      <c r="T1393" s="1">
        <v>30</v>
      </c>
      <c r="U1393" s="1">
        <v>1</v>
      </c>
      <c r="V1393" s="1">
        <v>9</v>
      </c>
      <c r="W1393" s="1">
        <f t="shared" si="222"/>
        <v>10</v>
      </c>
      <c r="X1393" s="1" t="e">
        <f t="shared" si="224"/>
        <v>#N/A</v>
      </c>
      <c r="Y1393" s="1" t="e">
        <f t="shared" si="218"/>
        <v>#N/A</v>
      </c>
      <c r="Z1393" s="1">
        <v>77.239904999999993</v>
      </c>
      <c r="AA1393" s="1">
        <v>28.502503999999998</v>
      </c>
    </row>
    <row r="1394" spans="1:27" ht="120">
      <c r="A1394" s="1">
        <f t="shared" si="219"/>
        <v>1391</v>
      </c>
      <c r="B1394" s="1" t="s">
        <v>2091</v>
      </c>
      <c r="C1394" s="2">
        <v>1924195</v>
      </c>
      <c r="D1394" s="3" t="s">
        <v>2740</v>
      </c>
      <c r="E1394" s="3" t="s">
        <v>2741</v>
      </c>
      <c r="F1394" s="1">
        <v>40</v>
      </c>
      <c r="G1394" s="1">
        <v>30</v>
      </c>
      <c r="H1394" s="1">
        <v>1</v>
      </c>
      <c r="I1394" s="1">
        <v>9</v>
      </c>
      <c r="J1394" s="1">
        <v>10</v>
      </c>
      <c r="K1394" s="1">
        <f t="shared" si="216"/>
        <v>10</v>
      </c>
      <c r="L1394" s="1">
        <v>0</v>
      </c>
      <c r="M1394" s="1">
        <v>0</v>
      </c>
      <c r="N1394" s="1">
        <v>0</v>
      </c>
      <c r="O1394" s="1">
        <v>0</v>
      </c>
      <c r="P1394" s="1">
        <f t="shared" si="221"/>
        <v>0</v>
      </c>
      <c r="Q1394" s="1" t="e">
        <f t="shared" si="223"/>
        <v>#N/A</v>
      </c>
      <c r="R1394" s="1" t="e">
        <f t="shared" si="217"/>
        <v>#N/A</v>
      </c>
      <c r="S1394" s="1">
        <v>0</v>
      </c>
      <c r="T1394" s="1">
        <v>0</v>
      </c>
      <c r="U1394" s="1">
        <v>0</v>
      </c>
      <c r="V1394" s="1">
        <v>0</v>
      </c>
      <c r="W1394" s="1">
        <f t="shared" si="222"/>
        <v>0</v>
      </c>
      <c r="X1394" s="1" t="e">
        <f t="shared" si="224"/>
        <v>#N/A</v>
      </c>
      <c r="Y1394" s="1" t="e">
        <f t="shared" si="218"/>
        <v>#N/A</v>
      </c>
      <c r="Z1394" s="1">
        <v>77.238630999999998</v>
      </c>
      <c r="AA1394" s="1">
        <v>28.496576000000001</v>
      </c>
    </row>
    <row r="1395" spans="1:27" ht="75">
      <c r="A1395" s="1">
        <f t="shared" si="219"/>
        <v>1392</v>
      </c>
      <c r="B1395" s="1" t="s">
        <v>2091</v>
      </c>
      <c r="C1395" s="2">
        <v>1924196</v>
      </c>
      <c r="D1395" s="3" t="s">
        <v>2742</v>
      </c>
      <c r="E1395" s="3" t="s">
        <v>2743</v>
      </c>
      <c r="F1395" s="1">
        <v>40</v>
      </c>
      <c r="G1395" s="1">
        <v>30</v>
      </c>
      <c r="H1395" s="1">
        <v>1</v>
      </c>
      <c r="I1395" s="1">
        <v>9</v>
      </c>
      <c r="J1395" s="1">
        <v>10</v>
      </c>
      <c r="K1395" s="1">
        <f t="shared" si="216"/>
        <v>10</v>
      </c>
      <c r="L1395" s="1">
        <v>0</v>
      </c>
      <c r="M1395" s="1">
        <v>0</v>
      </c>
      <c r="N1395" s="1">
        <v>0</v>
      </c>
      <c r="O1395" s="1">
        <v>0</v>
      </c>
      <c r="P1395" s="1">
        <f t="shared" si="221"/>
        <v>0</v>
      </c>
      <c r="Q1395" s="1" t="e">
        <f t="shared" si="223"/>
        <v>#N/A</v>
      </c>
      <c r="R1395" s="1" t="e">
        <f t="shared" si="217"/>
        <v>#N/A</v>
      </c>
      <c r="S1395" s="1">
        <v>0</v>
      </c>
      <c r="T1395" s="1">
        <v>0</v>
      </c>
      <c r="U1395" s="1">
        <v>0</v>
      </c>
      <c r="V1395" s="1">
        <v>0</v>
      </c>
      <c r="W1395" s="1">
        <f t="shared" si="222"/>
        <v>0</v>
      </c>
      <c r="X1395" s="1" t="e">
        <f t="shared" si="224"/>
        <v>#N/A</v>
      </c>
      <c r="Y1395" s="1" t="e">
        <f t="shared" si="218"/>
        <v>#N/A</v>
      </c>
      <c r="Z1395" s="1">
        <v>77.239847999999995</v>
      </c>
      <c r="AA1395" s="1">
        <v>28.493265000000001</v>
      </c>
    </row>
    <row r="1396" spans="1:27" ht="105">
      <c r="A1396" s="1">
        <f t="shared" si="219"/>
        <v>1393</v>
      </c>
      <c r="B1396" s="1" t="s">
        <v>2111</v>
      </c>
      <c r="C1396" s="2">
        <v>1924200</v>
      </c>
      <c r="D1396" s="3" t="s">
        <v>2744</v>
      </c>
      <c r="E1396" s="3" t="s">
        <v>2745</v>
      </c>
      <c r="F1396" s="1">
        <v>0</v>
      </c>
      <c r="G1396" s="1">
        <v>0</v>
      </c>
      <c r="H1396" s="1">
        <v>0</v>
      </c>
      <c r="I1396" s="1">
        <v>0</v>
      </c>
      <c r="J1396" s="1">
        <v>0</v>
      </c>
      <c r="K1396" s="1">
        <f t="shared" si="216"/>
        <v>0</v>
      </c>
      <c r="L1396" s="1">
        <v>0</v>
      </c>
      <c r="M1396" s="1">
        <v>0</v>
      </c>
      <c r="N1396" s="1">
        <v>0</v>
      </c>
      <c r="O1396" s="1">
        <v>0</v>
      </c>
      <c r="P1396" s="1">
        <f t="shared" si="221"/>
        <v>0</v>
      </c>
      <c r="Q1396" s="1" t="e">
        <f t="shared" si="223"/>
        <v>#N/A</v>
      </c>
      <c r="R1396" s="1" t="e">
        <f t="shared" si="217"/>
        <v>#N/A</v>
      </c>
      <c r="S1396" s="1">
        <v>80</v>
      </c>
      <c r="T1396" s="1">
        <v>60</v>
      </c>
      <c r="U1396" s="1">
        <v>2</v>
      </c>
      <c r="V1396" s="1">
        <v>18</v>
      </c>
      <c r="W1396" s="1">
        <f t="shared" si="222"/>
        <v>20</v>
      </c>
      <c r="X1396" s="1" t="e">
        <f t="shared" si="224"/>
        <v>#N/A</v>
      </c>
      <c r="Y1396" s="1" t="e">
        <f t="shared" si="218"/>
        <v>#N/A</v>
      </c>
      <c r="Z1396" s="1">
        <v>77.247968</v>
      </c>
      <c r="AA1396" s="1">
        <v>28.503744999999999</v>
      </c>
    </row>
    <row r="1397" spans="1:27" ht="105">
      <c r="A1397" s="1">
        <f t="shared" si="219"/>
        <v>1394</v>
      </c>
      <c r="B1397" s="1" t="s">
        <v>2091</v>
      </c>
      <c r="C1397" s="2">
        <v>1924202</v>
      </c>
      <c r="D1397" s="3" t="s">
        <v>2746</v>
      </c>
      <c r="E1397" s="3" t="s">
        <v>2747</v>
      </c>
      <c r="F1397" s="1">
        <v>40</v>
      </c>
      <c r="G1397" s="1">
        <v>30</v>
      </c>
      <c r="H1397" s="1">
        <v>1</v>
      </c>
      <c r="I1397" s="1">
        <v>9</v>
      </c>
      <c r="J1397" s="1">
        <v>10</v>
      </c>
      <c r="K1397" s="1">
        <f t="shared" si="216"/>
        <v>10</v>
      </c>
      <c r="L1397" s="1">
        <v>0</v>
      </c>
      <c r="M1397" s="1">
        <v>0</v>
      </c>
      <c r="N1397" s="1">
        <v>0</v>
      </c>
      <c r="O1397" s="1">
        <v>0</v>
      </c>
      <c r="P1397" s="1">
        <f t="shared" si="221"/>
        <v>0</v>
      </c>
      <c r="Q1397" s="1" t="e">
        <f t="shared" si="223"/>
        <v>#N/A</v>
      </c>
      <c r="R1397" s="1" t="e">
        <f t="shared" si="217"/>
        <v>#N/A</v>
      </c>
      <c r="S1397" s="1">
        <v>0</v>
      </c>
      <c r="T1397" s="1">
        <v>0</v>
      </c>
      <c r="U1397" s="1">
        <v>0</v>
      </c>
      <c r="V1397" s="1">
        <v>0</v>
      </c>
      <c r="W1397" s="1">
        <f t="shared" si="222"/>
        <v>0</v>
      </c>
      <c r="X1397" s="1" t="e">
        <f t="shared" si="224"/>
        <v>#N/A</v>
      </c>
      <c r="Y1397" s="1" t="e">
        <f t="shared" si="218"/>
        <v>#N/A</v>
      </c>
      <c r="Z1397" s="1">
        <v>77.231268</v>
      </c>
      <c r="AA1397" s="1">
        <v>28.493417000000001</v>
      </c>
    </row>
    <row r="1398" spans="1:27" ht="75">
      <c r="A1398" s="1">
        <f t="shared" si="219"/>
        <v>1395</v>
      </c>
      <c r="B1398" s="1" t="s">
        <v>2091</v>
      </c>
      <c r="C1398" s="2">
        <v>1924203</v>
      </c>
      <c r="D1398" s="3" t="s">
        <v>2748</v>
      </c>
      <c r="E1398" s="3" t="s">
        <v>2749</v>
      </c>
      <c r="F1398" s="1">
        <v>0</v>
      </c>
      <c r="G1398" s="1">
        <v>0</v>
      </c>
      <c r="H1398" s="1">
        <v>0</v>
      </c>
      <c r="I1398" s="1">
        <v>0</v>
      </c>
      <c r="J1398" s="1">
        <v>0</v>
      </c>
      <c r="K1398" s="1">
        <f t="shared" si="216"/>
        <v>0</v>
      </c>
      <c r="L1398" s="1">
        <v>0</v>
      </c>
      <c r="M1398" s="1">
        <v>0</v>
      </c>
      <c r="N1398" s="1">
        <v>0</v>
      </c>
      <c r="O1398" s="1">
        <v>0</v>
      </c>
      <c r="P1398" s="1">
        <f t="shared" si="221"/>
        <v>0</v>
      </c>
      <c r="Q1398" s="1" t="e">
        <f t="shared" si="223"/>
        <v>#N/A</v>
      </c>
      <c r="R1398" s="1" t="e">
        <f t="shared" si="217"/>
        <v>#N/A</v>
      </c>
      <c r="S1398" s="1">
        <v>40</v>
      </c>
      <c r="T1398" s="1">
        <v>30</v>
      </c>
      <c r="U1398" s="1">
        <v>1</v>
      </c>
      <c r="V1398" s="1">
        <v>9</v>
      </c>
      <c r="W1398" s="1">
        <f t="shared" si="222"/>
        <v>10</v>
      </c>
      <c r="X1398" s="1" t="e">
        <f t="shared" si="224"/>
        <v>#N/A</v>
      </c>
      <c r="Y1398" s="1" t="e">
        <f t="shared" si="218"/>
        <v>#N/A</v>
      </c>
      <c r="Z1398" s="1">
        <v>77.238990999999999</v>
      </c>
      <c r="AA1398" s="1">
        <v>28.498932</v>
      </c>
    </row>
    <row r="1399" spans="1:27" ht="90">
      <c r="A1399" s="1">
        <f t="shared" si="219"/>
        <v>1396</v>
      </c>
      <c r="B1399" s="1" t="s">
        <v>2091</v>
      </c>
      <c r="C1399" s="2">
        <v>1924204</v>
      </c>
      <c r="D1399" s="3" t="s">
        <v>2750</v>
      </c>
      <c r="E1399" s="3" t="s">
        <v>2751</v>
      </c>
      <c r="F1399" s="1">
        <v>0</v>
      </c>
      <c r="G1399" s="1">
        <v>0</v>
      </c>
      <c r="H1399" s="1">
        <v>0</v>
      </c>
      <c r="I1399" s="1">
        <v>0</v>
      </c>
      <c r="J1399" s="1">
        <v>0</v>
      </c>
      <c r="K1399" s="1">
        <v>0</v>
      </c>
      <c r="L1399" s="1">
        <v>0</v>
      </c>
      <c r="M1399" s="1">
        <v>0</v>
      </c>
      <c r="N1399" s="1">
        <v>0</v>
      </c>
      <c r="O1399" s="1">
        <v>0</v>
      </c>
      <c r="P1399" s="1">
        <f t="shared" si="221"/>
        <v>0</v>
      </c>
      <c r="Q1399" s="1" t="e">
        <f t="shared" si="223"/>
        <v>#N/A</v>
      </c>
      <c r="R1399" s="1" t="e">
        <f t="shared" si="217"/>
        <v>#N/A</v>
      </c>
      <c r="S1399" s="1">
        <v>80</v>
      </c>
      <c r="T1399" s="1">
        <v>60</v>
      </c>
      <c r="U1399" s="1">
        <v>2</v>
      </c>
      <c r="V1399" s="1">
        <v>18</v>
      </c>
      <c r="W1399" s="1">
        <f t="shared" si="222"/>
        <v>20</v>
      </c>
      <c r="X1399" s="1" t="e">
        <f t="shared" si="224"/>
        <v>#N/A</v>
      </c>
      <c r="Y1399" s="1" t="e">
        <f t="shared" si="218"/>
        <v>#N/A</v>
      </c>
      <c r="Z1399" s="1">
        <v>77.187473999999995</v>
      </c>
      <c r="AA1399" s="1">
        <v>28.475598000000002</v>
      </c>
    </row>
    <row r="1400" spans="1:27" ht="195">
      <c r="A1400" s="1">
        <f t="shared" si="219"/>
        <v>1397</v>
      </c>
      <c r="B1400" s="1" t="s">
        <v>2091</v>
      </c>
      <c r="C1400" s="2">
        <v>1924208</v>
      </c>
      <c r="D1400" s="3" t="s">
        <v>2752</v>
      </c>
      <c r="E1400" s="3" t="s">
        <v>2753</v>
      </c>
      <c r="F1400" s="1">
        <v>0</v>
      </c>
      <c r="G1400" s="1">
        <v>0</v>
      </c>
      <c r="H1400" s="1">
        <v>0</v>
      </c>
      <c r="I1400" s="1">
        <v>0</v>
      </c>
      <c r="J1400" s="1">
        <v>0</v>
      </c>
      <c r="K1400" s="1">
        <f t="shared" si="216"/>
        <v>0</v>
      </c>
      <c r="L1400" s="1">
        <v>0</v>
      </c>
      <c r="M1400" s="1">
        <v>0</v>
      </c>
      <c r="N1400" s="1">
        <v>0</v>
      </c>
      <c r="O1400" s="1">
        <v>0</v>
      </c>
      <c r="P1400" s="1">
        <v>0</v>
      </c>
      <c r="Q1400" s="1">
        <v>0</v>
      </c>
      <c r="R1400" s="1">
        <f t="shared" si="217"/>
        <v>0</v>
      </c>
      <c r="S1400" s="1">
        <v>80</v>
      </c>
      <c r="T1400" s="1">
        <v>60</v>
      </c>
      <c r="U1400" s="1">
        <v>2</v>
      </c>
      <c r="V1400" s="1">
        <v>18</v>
      </c>
      <c r="W1400" s="1">
        <v>20</v>
      </c>
      <c r="X1400" s="1">
        <v>0</v>
      </c>
      <c r="Y1400" s="1">
        <f t="shared" si="218"/>
        <v>20</v>
      </c>
      <c r="Z1400" s="1">
        <v>77.184600000000003</v>
      </c>
      <c r="AA1400" s="1">
        <v>28.498899999999999</v>
      </c>
    </row>
    <row r="1401" spans="1:27" ht="105">
      <c r="A1401" s="1">
        <f t="shared" si="219"/>
        <v>1398</v>
      </c>
      <c r="B1401" s="1" t="s">
        <v>2754</v>
      </c>
      <c r="C1401" s="2">
        <v>1924209</v>
      </c>
      <c r="D1401" s="3" t="s">
        <v>2755</v>
      </c>
      <c r="E1401" s="3" t="s">
        <v>2756</v>
      </c>
      <c r="F1401" s="1">
        <v>0</v>
      </c>
      <c r="G1401" s="1">
        <v>0</v>
      </c>
      <c r="H1401" s="1">
        <v>0</v>
      </c>
      <c r="I1401" s="1"/>
      <c r="J1401" s="1">
        <v>0</v>
      </c>
      <c r="K1401" s="1">
        <f t="shared" si="216"/>
        <v>0</v>
      </c>
      <c r="L1401" s="1">
        <v>0</v>
      </c>
      <c r="M1401" s="1">
        <v>0</v>
      </c>
      <c r="N1401" s="1">
        <v>0</v>
      </c>
      <c r="O1401" s="1">
        <v>0</v>
      </c>
      <c r="P1401" s="1">
        <v>0</v>
      </c>
      <c r="Q1401" s="1">
        <v>0</v>
      </c>
      <c r="R1401" s="1">
        <f t="shared" si="217"/>
        <v>0</v>
      </c>
      <c r="S1401" s="1">
        <v>20</v>
      </c>
      <c r="T1401" s="1">
        <v>15</v>
      </c>
      <c r="U1401" s="1">
        <v>1</v>
      </c>
      <c r="V1401" s="1">
        <v>4</v>
      </c>
      <c r="W1401" s="1">
        <v>5</v>
      </c>
      <c r="X1401" s="1">
        <v>0</v>
      </c>
      <c r="Y1401" s="1">
        <f t="shared" si="218"/>
        <v>5</v>
      </c>
      <c r="Z1401" s="1">
        <v>77.120400000000004</v>
      </c>
      <c r="AA1401" s="1">
        <v>28.254899999999999</v>
      </c>
    </row>
    <row r="1402" spans="1:27" ht="135">
      <c r="A1402" s="1">
        <f t="shared" si="219"/>
        <v>1399</v>
      </c>
      <c r="B1402" s="1" t="s">
        <v>2754</v>
      </c>
      <c r="C1402" s="2">
        <v>1924210</v>
      </c>
      <c r="D1402" s="3" t="s">
        <v>2757</v>
      </c>
      <c r="E1402" s="3" t="s">
        <v>2758</v>
      </c>
      <c r="F1402" s="1">
        <v>0</v>
      </c>
      <c r="G1402" s="1">
        <v>0</v>
      </c>
      <c r="H1402" s="1">
        <v>0</v>
      </c>
      <c r="I1402" s="1">
        <v>0</v>
      </c>
      <c r="J1402" s="1">
        <v>0</v>
      </c>
      <c r="K1402" s="1">
        <f t="shared" si="216"/>
        <v>0</v>
      </c>
      <c r="L1402" s="1">
        <v>0</v>
      </c>
      <c r="M1402" s="1">
        <v>0</v>
      </c>
      <c r="N1402" s="1">
        <v>0</v>
      </c>
      <c r="O1402" s="1">
        <v>0</v>
      </c>
      <c r="P1402" s="1">
        <v>0</v>
      </c>
      <c r="Q1402" s="1">
        <v>0</v>
      </c>
      <c r="R1402" s="1">
        <f t="shared" si="217"/>
        <v>0</v>
      </c>
      <c r="S1402" s="1">
        <v>15</v>
      </c>
      <c r="T1402" s="1">
        <v>12</v>
      </c>
      <c r="U1402" s="1">
        <v>1</v>
      </c>
      <c r="V1402" s="1">
        <v>2</v>
      </c>
      <c r="W1402" s="1">
        <v>3</v>
      </c>
      <c r="X1402" s="1">
        <v>0</v>
      </c>
      <c r="Y1402" s="1">
        <f t="shared" si="218"/>
        <v>3</v>
      </c>
      <c r="Z1402" s="1">
        <v>77.133336600000007</v>
      </c>
      <c r="AA1402" s="1">
        <v>28.472508000000001</v>
      </c>
    </row>
    <row r="1403" spans="1:27" ht="135">
      <c r="A1403" s="1">
        <f t="shared" si="219"/>
        <v>1400</v>
      </c>
      <c r="B1403" s="1" t="s">
        <v>2754</v>
      </c>
      <c r="C1403" s="2">
        <v>1924211</v>
      </c>
      <c r="D1403" s="3" t="s">
        <v>2759</v>
      </c>
      <c r="E1403" s="3" t="s">
        <v>2760</v>
      </c>
      <c r="F1403" s="1">
        <v>0</v>
      </c>
      <c r="G1403" s="1">
        <v>0</v>
      </c>
      <c r="H1403" s="1">
        <v>0</v>
      </c>
      <c r="I1403" s="1">
        <v>0</v>
      </c>
      <c r="J1403" s="1">
        <v>0</v>
      </c>
      <c r="K1403" s="1">
        <f t="shared" si="216"/>
        <v>0</v>
      </c>
      <c r="L1403" s="1">
        <v>0</v>
      </c>
      <c r="M1403" s="1">
        <v>0</v>
      </c>
      <c r="N1403" s="1">
        <v>0</v>
      </c>
      <c r="O1403" s="1">
        <v>0</v>
      </c>
      <c r="P1403" s="1">
        <v>0</v>
      </c>
      <c r="Q1403" s="1">
        <v>0</v>
      </c>
      <c r="R1403" s="1">
        <f t="shared" si="217"/>
        <v>0</v>
      </c>
      <c r="S1403" s="1">
        <v>40</v>
      </c>
      <c r="T1403" s="1">
        <v>30</v>
      </c>
      <c r="U1403" s="1">
        <v>1</v>
      </c>
      <c r="V1403" s="1">
        <v>9</v>
      </c>
      <c r="W1403" s="1">
        <v>10</v>
      </c>
      <c r="X1403" s="1">
        <v>0</v>
      </c>
      <c r="Y1403" s="1">
        <f t="shared" si="218"/>
        <v>10</v>
      </c>
      <c r="Z1403" s="1">
        <v>77.240129999999994</v>
      </c>
      <c r="AA1403" s="1">
        <v>28.495750000000001</v>
      </c>
    </row>
    <row r="1404" spans="1:27" ht="120">
      <c r="A1404" s="1">
        <f t="shared" si="219"/>
        <v>1401</v>
      </c>
      <c r="B1404" s="1" t="s">
        <v>2754</v>
      </c>
      <c r="C1404" s="2">
        <v>1924212</v>
      </c>
      <c r="D1404" s="3" t="s">
        <v>2761</v>
      </c>
      <c r="E1404" s="3" t="s">
        <v>2762</v>
      </c>
      <c r="F1404" s="1">
        <v>0</v>
      </c>
      <c r="G1404" s="1">
        <v>0</v>
      </c>
      <c r="H1404" s="1">
        <v>0</v>
      </c>
      <c r="I1404" s="1">
        <v>0</v>
      </c>
      <c r="J1404" s="1">
        <v>0</v>
      </c>
      <c r="K1404" s="1">
        <f t="shared" si="216"/>
        <v>0</v>
      </c>
      <c r="L1404" s="1">
        <v>0</v>
      </c>
      <c r="M1404" s="1">
        <v>0</v>
      </c>
      <c r="N1404" s="1">
        <v>0</v>
      </c>
      <c r="O1404" s="1">
        <v>0</v>
      </c>
      <c r="P1404" s="1">
        <v>0</v>
      </c>
      <c r="Q1404" s="1">
        <v>0</v>
      </c>
      <c r="R1404" s="1">
        <f t="shared" si="217"/>
        <v>0</v>
      </c>
      <c r="S1404" s="1">
        <v>104</v>
      </c>
      <c r="T1404" s="1">
        <v>78</v>
      </c>
      <c r="U1404" s="1">
        <v>3</v>
      </c>
      <c r="V1404" s="1">
        <v>23</v>
      </c>
      <c r="W1404" s="1">
        <v>26</v>
      </c>
      <c r="X1404" s="1">
        <v>0</v>
      </c>
      <c r="Y1404" s="1">
        <f t="shared" si="218"/>
        <v>26</v>
      </c>
      <c r="Z1404" s="1">
        <v>77.255781999999996</v>
      </c>
      <c r="AA1404" s="1">
        <v>28.501992000000001</v>
      </c>
    </row>
    <row r="1405" spans="1:27" ht="75">
      <c r="A1405" s="1">
        <f t="shared" si="219"/>
        <v>1402</v>
      </c>
      <c r="B1405" s="1" t="s">
        <v>2111</v>
      </c>
      <c r="C1405" s="2">
        <v>1925089</v>
      </c>
      <c r="D1405" s="3" t="s">
        <v>2763</v>
      </c>
      <c r="E1405" s="3" t="s">
        <v>2764</v>
      </c>
      <c r="F1405" s="1">
        <v>80</v>
      </c>
      <c r="G1405" s="1">
        <v>60</v>
      </c>
      <c r="H1405" s="1">
        <v>2</v>
      </c>
      <c r="I1405" s="1">
        <v>18</v>
      </c>
      <c r="J1405" s="1">
        <v>20</v>
      </c>
      <c r="K1405" s="1">
        <f t="shared" si="216"/>
        <v>20</v>
      </c>
      <c r="L1405" s="1">
        <v>0</v>
      </c>
      <c r="M1405" s="1">
        <v>0</v>
      </c>
      <c r="N1405" s="1">
        <v>0</v>
      </c>
      <c r="O1405" s="1">
        <v>0</v>
      </c>
      <c r="P1405" s="1">
        <f t="shared" ref="P1405:P1468" si="225">N1405+O1405</f>
        <v>0</v>
      </c>
      <c r="Q1405" s="1" t="e">
        <f t="shared" ref="Q1405:Q1411" si="226">VLOOKUP(C1405,0,12,0)+VLOOKUP(C1405,0,12,0)</f>
        <v>#N/A</v>
      </c>
      <c r="R1405" s="1" t="e">
        <f t="shared" si="217"/>
        <v>#N/A</v>
      </c>
      <c r="S1405" s="1">
        <v>0</v>
      </c>
      <c r="T1405" s="1">
        <v>0</v>
      </c>
      <c r="U1405" s="1">
        <v>0</v>
      </c>
      <c r="V1405" s="1">
        <v>0</v>
      </c>
      <c r="W1405" s="1">
        <f t="shared" ref="W1405:W1468" si="227">U1405+V1405</f>
        <v>0</v>
      </c>
      <c r="X1405" s="1" t="e">
        <f t="shared" ref="X1405:X1411" si="228">VLOOKUP(C1405,0,12,0)+VLOOKUP(C1405,0,12,0)</f>
        <v>#N/A</v>
      </c>
      <c r="Y1405" s="1" t="e">
        <f t="shared" si="218"/>
        <v>#N/A</v>
      </c>
      <c r="Z1405" s="1">
        <v>77.274106000000003</v>
      </c>
      <c r="AA1405" s="1">
        <v>28.545567999999999</v>
      </c>
    </row>
    <row r="1406" spans="1:27" ht="75">
      <c r="A1406" s="1">
        <f t="shared" si="219"/>
        <v>1403</v>
      </c>
      <c r="B1406" s="1" t="s">
        <v>2111</v>
      </c>
      <c r="C1406" s="2">
        <v>1925090</v>
      </c>
      <c r="D1406" s="3" t="s">
        <v>2765</v>
      </c>
      <c r="E1406" s="3" t="s">
        <v>2766</v>
      </c>
      <c r="F1406" s="1">
        <v>0</v>
      </c>
      <c r="G1406" s="1">
        <v>0</v>
      </c>
      <c r="H1406" s="1">
        <v>0</v>
      </c>
      <c r="I1406" s="1">
        <v>0</v>
      </c>
      <c r="J1406" s="1">
        <v>0</v>
      </c>
      <c r="K1406" s="1">
        <v>0</v>
      </c>
      <c r="L1406" s="1">
        <v>0</v>
      </c>
      <c r="M1406" s="1">
        <v>0</v>
      </c>
      <c r="N1406" s="1">
        <v>0</v>
      </c>
      <c r="O1406" s="1">
        <v>0</v>
      </c>
      <c r="P1406" s="1">
        <v>0</v>
      </c>
      <c r="Q1406" s="1" t="e">
        <f t="shared" si="226"/>
        <v>#N/A</v>
      </c>
      <c r="R1406" s="1" t="e">
        <f t="shared" si="217"/>
        <v>#N/A</v>
      </c>
      <c r="S1406" s="1">
        <v>80</v>
      </c>
      <c r="T1406" s="1">
        <v>60</v>
      </c>
      <c r="U1406" s="1">
        <v>2</v>
      </c>
      <c r="V1406" s="1">
        <v>18</v>
      </c>
      <c r="W1406" s="1">
        <f t="shared" si="227"/>
        <v>20</v>
      </c>
      <c r="X1406" s="1" t="e">
        <f t="shared" si="228"/>
        <v>#N/A</v>
      </c>
      <c r="Y1406" s="1" t="e">
        <f t="shared" si="218"/>
        <v>#N/A</v>
      </c>
      <c r="Z1406" s="1">
        <v>77.304905000000005</v>
      </c>
      <c r="AA1406" s="1">
        <v>28.519856000000001</v>
      </c>
    </row>
    <row r="1407" spans="1:27" ht="60">
      <c r="A1407" s="1">
        <f t="shared" si="219"/>
        <v>1404</v>
      </c>
      <c r="B1407" s="1" t="s">
        <v>2111</v>
      </c>
      <c r="C1407" s="2">
        <v>1925091</v>
      </c>
      <c r="D1407" s="3" t="s">
        <v>2767</v>
      </c>
      <c r="E1407" s="3" t="s">
        <v>2768</v>
      </c>
      <c r="F1407" s="1">
        <v>80</v>
      </c>
      <c r="G1407" s="1">
        <v>60</v>
      </c>
      <c r="H1407" s="1">
        <v>2</v>
      </c>
      <c r="I1407" s="1">
        <v>18</v>
      </c>
      <c r="J1407" s="1">
        <v>20</v>
      </c>
      <c r="K1407" s="1">
        <f t="shared" si="216"/>
        <v>20</v>
      </c>
      <c r="L1407" s="1">
        <v>0</v>
      </c>
      <c r="M1407" s="1">
        <v>0</v>
      </c>
      <c r="N1407" s="1">
        <v>0</v>
      </c>
      <c r="O1407" s="1">
        <v>0</v>
      </c>
      <c r="P1407" s="1">
        <f t="shared" si="225"/>
        <v>0</v>
      </c>
      <c r="Q1407" s="1" t="e">
        <f t="shared" si="226"/>
        <v>#N/A</v>
      </c>
      <c r="R1407" s="1" t="e">
        <f t="shared" si="217"/>
        <v>#N/A</v>
      </c>
      <c r="S1407" s="1">
        <v>0</v>
      </c>
      <c r="T1407" s="1">
        <v>0</v>
      </c>
      <c r="U1407" s="1">
        <v>0</v>
      </c>
      <c r="V1407" s="1">
        <v>0</v>
      </c>
      <c r="W1407" s="1">
        <f t="shared" si="227"/>
        <v>0</v>
      </c>
      <c r="X1407" s="1" t="e">
        <f t="shared" si="228"/>
        <v>#N/A</v>
      </c>
      <c r="Y1407" s="1" t="e">
        <f t="shared" si="218"/>
        <v>#N/A</v>
      </c>
      <c r="Z1407" s="1">
        <v>77.323869999999999</v>
      </c>
      <c r="AA1407" s="1">
        <v>28.499358999999998</v>
      </c>
    </row>
    <row r="1408" spans="1:27" ht="75">
      <c r="A1408" s="1">
        <f t="shared" si="219"/>
        <v>1405</v>
      </c>
      <c r="B1408" s="1" t="s">
        <v>2111</v>
      </c>
      <c r="C1408" s="2">
        <v>1925092</v>
      </c>
      <c r="D1408" s="3" t="s">
        <v>2769</v>
      </c>
      <c r="E1408" s="3" t="s">
        <v>2770</v>
      </c>
      <c r="F1408" s="1">
        <v>160</v>
      </c>
      <c r="G1408" s="1">
        <v>120</v>
      </c>
      <c r="H1408" s="1">
        <v>5</v>
      </c>
      <c r="I1408" s="1">
        <v>35</v>
      </c>
      <c r="J1408" s="1">
        <v>40</v>
      </c>
      <c r="K1408" s="1">
        <f t="shared" si="216"/>
        <v>40</v>
      </c>
      <c r="L1408" s="1">
        <v>0</v>
      </c>
      <c r="M1408" s="1">
        <v>0</v>
      </c>
      <c r="N1408" s="1">
        <v>0</v>
      </c>
      <c r="O1408" s="1">
        <v>0</v>
      </c>
      <c r="P1408" s="1">
        <f t="shared" si="225"/>
        <v>0</v>
      </c>
      <c r="Q1408" s="1" t="e">
        <f t="shared" si="226"/>
        <v>#N/A</v>
      </c>
      <c r="R1408" s="1" t="e">
        <f t="shared" si="217"/>
        <v>#N/A</v>
      </c>
      <c r="S1408" s="1">
        <v>0</v>
      </c>
      <c r="T1408" s="1">
        <v>0</v>
      </c>
      <c r="U1408" s="1">
        <v>0</v>
      </c>
      <c r="V1408" s="1">
        <v>0</v>
      </c>
      <c r="W1408" s="1">
        <f t="shared" si="227"/>
        <v>0</v>
      </c>
      <c r="X1408" s="1" t="e">
        <f t="shared" si="228"/>
        <v>#N/A</v>
      </c>
      <c r="Y1408" s="1" t="e">
        <f t="shared" si="218"/>
        <v>#N/A</v>
      </c>
      <c r="Z1408" s="1">
        <v>77.248272</v>
      </c>
      <c r="AA1408" s="1">
        <v>28.532682000000001</v>
      </c>
    </row>
    <row r="1409" spans="1:27" ht="135">
      <c r="A1409" s="1">
        <f t="shared" si="219"/>
        <v>1406</v>
      </c>
      <c r="B1409" s="1" t="s">
        <v>2111</v>
      </c>
      <c r="C1409" s="2">
        <v>1925093</v>
      </c>
      <c r="D1409" s="3" t="s">
        <v>2771</v>
      </c>
      <c r="E1409" s="3" t="s">
        <v>2772</v>
      </c>
      <c r="F1409" s="1">
        <v>175</v>
      </c>
      <c r="G1409" s="1">
        <v>131</v>
      </c>
      <c r="H1409" s="1">
        <v>5</v>
      </c>
      <c r="I1409" s="1">
        <v>39</v>
      </c>
      <c r="J1409" s="1">
        <v>44</v>
      </c>
      <c r="K1409" s="1">
        <f t="shared" si="216"/>
        <v>44</v>
      </c>
      <c r="L1409" s="1">
        <v>0</v>
      </c>
      <c r="M1409" s="1">
        <v>0</v>
      </c>
      <c r="N1409" s="1">
        <v>0</v>
      </c>
      <c r="O1409" s="1">
        <v>0</v>
      </c>
      <c r="P1409" s="1">
        <f t="shared" si="225"/>
        <v>0</v>
      </c>
      <c r="Q1409" s="1" t="e">
        <f t="shared" si="226"/>
        <v>#N/A</v>
      </c>
      <c r="R1409" s="1" t="e">
        <f t="shared" si="217"/>
        <v>#N/A</v>
      </c>
      <c r="S1409" s="1">
        <v>0</v>
      </c>
      <c r="T1409" s="1">
        <v>0</v>
      </c>
      <c r="U1409" s="1">
        <v>0</v>
      </c>
      <c r="V1409" s="1">
        <v>0</v>
      </c>
      <c r="W1409" s="1">
        <f t="shared" si="227"/>
        <v>0</v>
      </c>
      <c r="X1409" s="1" t="e">
        <f t="shared" si="228"/>
        <v>#N/A</v>
      </c>
      <c r="Y1409" s="1" t="e">
        <f t="shared" si="218"/>
        <v>#N/A</v>
      </c>
      <c r="Z1409" s="1">
        <v>77.307152000000002</v>
      </c>
      <c r="AA1409" s="1">
        <v>28.490993</v>
      </c>
    </row>
    <row r="1410" spans="1:27" ht="75">
      <c r="A1410" s="1">
        <f t="shared" si="219"/>
        <v>1407</v>
      </c>
      <c r="B1410" s="1" t="s">
        <v>2111</v>
      </c>
      <c r="C1410" s="2">
        <v>1925094</v>
      </c>
      <c r="D1410" s="3" t="s">
        <v>2773</v>
      </c>
      <c r="E1410" s="3" t="s">
        <v>2774</v>
      </c>
      <c r="F1410" s="1">
        <v>40</v>
      </c>
      <c r="G1410" s="1">
        <v>30</v>
      </c>
      <c r="H1410" s="1">
        <v>1</v>
      </c>
      <c r="I1410" s="1">
        <v>9</v>
      </c>
      <c r="J1410" s="1">
        <v>10</v>
      </c>
      <c r="K1410" s="1">
        <f t="shared" si="216"/>
        <v>10</v>
      </c>
      <c r="L1410" s="1">
        <v>0</v>
      </c>
      <c r="M1410" s="1">
        <v>0</v>
      </c>
      <c r="N1410" s="1">
        <v>0</v>
      </c>
      <c r="O1410" s="1">
        <v>0</v>
      </c>
      <c r="P1410" s="1">
        <f t="shared" si="225"/>
        <v>0</v>
      </c>
      <c r="Q1410" s="1" t="e">
        <f t="shared" si="226"/>
        <v>#N/A</v>
      </c>
      <c r="R1410" s="1" t="e">
        <f t="shared" si="217"/>
        <v>#N/A</v>
      </c>
      <c r="S1410" s="1">
        <v>0</v>
      </c>
      <c r="T1410" s="1">
        <v>0</v>
      </c>
      <c r="U1410" s="1">
        <v>0</v>
      </c>
      <c r="V1410" s="1">
        <v>0</v>
      </c>
      <c r="W1410" s="1">
        <f t="shared" si="227"/>
        <v>0</v>
      </c>
      <c r="X1410" s="1" t="e">
        <f t="shared" si="228"/>
        <v>#N/A</v>
      </c>
      <c r="Y1410" s="1" t="e">
        <f t="shared" si="218"/>
        <v>#N/A</v>
      </c>
      <c r="Z1410" s="1">
        <v>77.316885999999997</v>
      </c>
      <c r="AA1410" s="1">
        <v>28.509246000000001</v>
      </c>
    </row>
    <row r="1411" spans="1:27" ht="120">
      <c r="A1411" s="1">
        <f t="shared" si="219"/>
        <v>1408</v>
      </c>
      <c r="B1411" s="1" t="s">
        <v>2111</v>
      </c>
      <c r="C1411" s="2">
        <v>1925096</v>
      </c>
      <c r="D1411" s="3" t="s">
        <v>2775</v>
      </c>
      <c r="E1411" s="3" t="s">
        <v>2776</v>
      </c>
      <c r="F1411" s="1">
        <v>80</v>
      </c>
      <c r="G1411" s="1">
        <v>60</v>
      </c>
      <c r="H1411" s="1">
        <v>2</v>
      </c>
      <c r="I1411" s="1">
        <v>18</v>
      </c>
      <c r="J1411" s="1">
        <v>20</v>
      </c>
      <c r="K1411" s="1">
        <f t="shared" si="216"/>
        <v>20</v>
      </c>
      <c r="L1411" s="1">
        <v>0</v>
      </c>
      <c r="M1411" s="1">
        <v>0</v>
      </c>
      <c r="N1411" s="1">
        <v>0</v>
      </c>
      <c r="O1411" s="1">
        <v>0</v>
      </c>
      <c r="P1411" s="1">
        <f t="shared" si="225"/>
        <v>0</v>
      </c>
      <c r="Q1411" s="1" t="e">
        <f t="shared" si="226"/>
        <v>#N/A</v>
      </c>
      <c r="R1411" s="1" t="e">
        <f t="shared" si="217"/>
        <v>#N/A</v>
      </c>
      <c r="S1411" s="1">
        <v>0</v>
      </c>
      <c r="T1411" s="1">
        <v>0</v>
      </c>
      <c r="U1411" s="1">
        <v>0</v>
      </c>
      <c r="V1411" s="1">
        <v>0</v>
      </c>
      <c r="W1411" s="1">
        <f t="shared" si="227"/>
        <v>0</v>
      </c>
      <c r="X1411" s="1" t="e">
        <f t="shared" si="228"/>
        <v>#N/A</v>
      </c>
      <c r="Y1411" s="1" t="e">
        <f t="shared" si="218"/>
        <v>#N/A</v>
      </c>
      <c r="Z1411" s="1">
        <v>77.310094000000007</v>
      </c>
      <c r="AA1411" s="1">
        <v>28.492892000000001</v>
      </c>
    </row>
    <row r="1412" spans="1:27" ht="75">
      <c r="A1412" s="1">
        <f t="shared" si="219"/>
        <v>1409</v>
      </c>
      <c r="B1412" s="1" t="s">
        <v>2091</v>
      </c>
      <c r="C1412" s="2">
        <v>1925252</v>
      </c>
      <c r="D1412" s="3" t="s">
        <v>2777</v>
      </c>
      <c r="E1412" s="3" t="s">
        <v>2778</v>
      </c>
      <c r="F1412" s="1">
        <v>180</v>
      </c>
      <c r="G1412" s="1">
        <v>135</v>
      </c>
      <c r="H1412" s="1">
        <v>5</v>
      </c>
      <c r="I1412" s="1">
        <v>40</v>
      </c>
      <c r="J1412" s="1">
        <v>45</v>
      </c>
      <c r="K1412" s="1">
        <f t="shared" ref="K1412:K1475" si="229">J1412</f>
        <v>45</v>
      </c>
      <c r="L1412" s="1">
        <v>0</v>
      </c>
      <c r="M1412" s="1">
        <v>0</v>
      </c>
      <c r="N1412" s="1">
        <v>0</v>
      </c>
      <c r="O1412" s="1">
        <v>0</v>
      </c>
      <c r="P1412" s="1">
        <f t="shared" si="225"/>
        <v>0</v>
      </c>
      <c r="Q1412" s="1">
        <v>7</v>
      </c>
      <c r="R1412" s="1">
        <f t="shared" ref="R1412:R1475" si="230">P1412+Q1412</f>
        <v>7</v>
      </c>
      <c r="S1412" s="1">
        <v>90</v>
      </c>
      <c r="T1412" s="1">
        <v>67</v>
      </c>
      <c r="U1412" s="1">
        <v>3</v>
      </c>
      <c r="V1412" s="1">
        <v>20</v>
      </c>
      <c r="W1412" s="1">
        <f t="shared" si="227"/>
        <v>23</v>
      </c>
      <c r="X1412" s="1">
        <v>4</v>
      </c>
      <c r="Y1412" s="1">
        <f t="shared" ref="Y1412:Y1475" si="231">W1412+X1412</f>
        <v>27</v>
      </c>
      <c r="Z1412" s="1">
        <v>77.219300000000004</v>
      </c>
      <c r="AA1412" s="1">
        <v>28.5365</v>
      </c>
    </row>
    <row r="1413" spans="1:27" ht="75">
      <c r="A1413" s="1">
        <f t="shared" ref="A1413:A1476" si="232">A1412+1</f>
        <v>1410</v>
      </c>
      <c r="B1413" s="1" t="s">
        <v>2111</v>
      </c>
      <c r="C1413" s="2">
        <v>1925253</v>
      </c>
      <c r="D1413" s="3" t="s">
        <v>2779</v>
      </c>
      <c r="E1413" s="3" t="s">
        <v>2780</v>
      </c>
      <c r="F1413" s="1">
        <v>165</v>
      </c>
      <c r="G1413" s="1">
        <v>124</v>
      </c>
      <c r="H1413" s="1">
        <v>5</v>
      </c>
      <c r="I1413" s="1">
        <v>36</v>
      </c>
      <c r="J1413" s="1">
        <v>41</v>
      </c>
      <c r="K1413" s="1">
        <f t="shared" si="229"/>
        <v>41</v>
      </c>
      <c r="L1413" s="1">
        <v>0</v>
      </c>
      <c r="M1413" s="1">
        <v>0</v>
      </c>
      <c r="N1413" s="1">
        <v>0</v>
      </c>
      <c r="O1413" s="1">
        <v>0</v>
      </c>
      <c r="P1413" s="1">
        <f t="shared" si="225"/>
        <v>0</v>
      </c>
      <c r="Q1413" s="1">
        <v>4</v>
      </c>
      <c r="R1413" s="1">
        <f t="shared" si="230"/>
        <v>4</v>
      </c>
      <c r="S1413" s="1">
        <v>0</v>
      </c>
      <c r="T1413" s="1">
        <v>0</v>
      </c>
      <c r="U1413" s="1">
        <v>0</v>
      </c>
      <c r="V1413" s="1">
        <v>0</v>
      </c>
      <c r="W1413" s="1">
        <f t="shared" si="227"/>
        <v>0</v>
      </c>
      <c r="X1413" s="1">
        <v>0</v>
      </c>
      <c r="Y1413" s="1">
        <f t="shared" si="231"/>
        <v>0</v>
      </c>
      <c r="Z1413" s="1">
        <v>77.275156999999993</v>
      </c>
      <c r="AA1413" s="1">
        <v>28.558167000000001</v>
      </c>
    </row>
    <row r="1414" spans="1:27" ht="75">
      <c r="A1414" s="1">
        <f t="shared" si="232"/>
        <v>1411</v>
      </c>
      <c r="B1414" s="1" t="s">
        <v>2111</v>
      </c>
      <c r="C1414" s="2">
        <v>1925261</v>
      </c>
      <c r="D1414" s="3" t="s">
        <v>2781</v>
      </c>
      <c r="E1414" s="3" t="s">
        <v>2782</v>
      </c>
      <c r="F1414" s="1">
        <v>168</v>
      </c>
      <c r="G1414" s="1">
        <v>126</v>
      </c>
      <c r="H1414" s="1">
        <v>5</v>
      </c>
      <c r="I1414" s="1">
        <v>37</v>
      </c>
      <c r="J1414" s="1">
        <v>42</v>
      </c>
      <c r="K1414" s="1">
        <f t="shared" si="229"/>
        <v>42</v>
      </c>
      <c r="L1414" s="1">
        <v>40</v>
      </c>
      <c r="M1414" s="1">
        <v>30</v>
      </c>
      <c r="N1414" s="1">
        <v>1</v>
      </c>
      <c r="O1414" s="1">
        <v>9</v>
      </c>
      <c r="P1414" s="1">
        <f t="shared" si="225"/>
        <v>10</v>
      </c>
      <c r="Q1414" s="1">
        <v>5</v>
      </c>
      <c r="R1414" s="1">
        <f t="shared" si="230"/>
        <v>15</v>
      </c>
      <c r="S1414" s="1">
        <v>60</v>
      </c>
      <c r="T1414" s="1">
        <v>45</v>
      </c>
      <c r="U1414" s="1">
        <v>2</v>
      </c>
      <c r="V1414" s="1">
        <v>13</v>
      </c>
      <c r="W1414" s="1">
        <f t="shared" si="227"/>
        <v>15</v>
      </c>
      <c r="X1414" s="1">
        <v>0</v>
      </c>
      <c r="Y1414" s="1">
        <f t="shared" si="231"/>
        <v>15</v>
      </c>
      <c r="Z1414" s="1">
        <v>77.250659999999996</v>
      </c>
      <c r="AA1414" s="1">
        <v>28.5289</v>
      </c>
    </row>
    <row r="1415" spans="1:27" ht="195">
      <c r="A1415" s="1">
        <f t="shared" si="232"/>
        <v>1412</v>
      </c>
      <c r="B1415" s="1" t="s">
        <v>2111</v>
      </c>
      <c r="C1415" s="2">
        <v>1925262</v>
      </c>
      <c r="D1415" s="3" t="s">
        <v>2783</v>
      </c>
      <c r="E1415" s="3" t="s">
        <v>2784</v>
      </c>
      <c r="F1415" s="1">
        <v>120</v>
      </c>
      <c r="G1415" s="1">
        <v>90</v>
      </c>
      <c r="H1415" s="1">
        <v>4</v>
      </c>
      <c r="I1415" s="1">
        <v>26</v>
      </c>
      <c r="J1415" s="1">
        <v>30</v>
      </c>
      <c r="K1415" s="1">
        <f t="shared" si="229"/>
        <v>30</v>
      </c>
      <c r="L1415" s="1">
        <v>0</v>
      </c>
      <c r="M1415" s="1">
        <v>0</v>
      </c>
      <c r="N1415" s="1">
        <v>0</v>
      </c>
      <c r="O1415" s="1">
        <v>0</v>
      </c>
      <c r="P1415" s="1">
        <f t="shared" si="225"/>
        <v>0</v>
      </c>
      <c r="Q1415" s="1">
        <v>15</v>
      </c>
      <c r="R1415" s="1">
        <f t="shared" si="230"/>
        <v>15</v>
      </c>
      <c r="S1415" s="1">
        <v>0</v>
      </c>
      <c r="T1415" s="1">
        <v>0</v>
      </c>
      <c r="U1415" s="1">
        <v>0</v>
      </c>
      <c r="V1415" s="1">
        <v>0</v>
      </c>
      <c r="W1415" s="1">
        <f t="shared" si="227"/>
        <v>0</v>
      </c>
      <c r="X1415" s="1">
        <v>3</v>
      </c>
      <c r="Y1415" s="1">
        <f t="shared" si="231"/>
        <v>3</v>
      </c>
      <c r="Z1415" s="1">
        <v>77.258619999999993</v>
      </c>
      <c r="AA1415" s="1">
        <v>28.556560000000001</v>
      </c>
    </row>
    <row r="1416" spans="1:27" ht="165">
      <c r="A1416" s="1">
        <f t="shared" si="232"/>
        <v>1413</v>
      </c>
      <c r="B1416" s="1" t="s">
        <v>2111</v>
      </c>
      <c r="C1416" s="2">
        <v>1925264</v>
      </c>
      <c r="D1416" s="3" t="s">
        <v>2785</v>
      </c>
      <c r="E1416" s="3" t="s">
        <v>2786</v>
      </c>
      <c r="F1416" s="1">
        <v>80</v>
      </c>
      <c r="G1416" s="1">
        <v>60</v>
      </c>
      <c r="H1416" s="1">
        <v>2</v>
      </c>
      <c r="I1416" s="1">
        <v>18</v>
      </c>
      <c r="J1416" s="1">
        <v>20</v>
      </c>
      <c r="K1416" s="1">
        <f t="shared" si="229"/>
        <v>20</v>
      </c>
      <c r="L1416" s="1">
        <v>0</v>
      </c>
      <c r="M1416" s="1">
        <v>0</v>
      </c>
      <c r="N1416" s="1">
        <v>0</v>
      </c>
      <c r="O1416" s="1">
        <v>0</v>
      </c>
      <c r="P1416" s="1">
        <f t="shared" si="225"/>
        <v>0</v>
      </c>
      <c r="Q1416" s="1">
        <v>2</v>
      </c>
      <c r="R1416" s="1">
        <f t="shared" si="230"/>
        <v>2</v>
      </c>
      <c r="S1416" s="1">
        <v>0</v>
      </c>
      <c r="T1416" s="1">
        <v>0</v>
      </c>
      <c r="U1416" s="1">
        <v>0</v>
      </c>
      <c r="V1416" s="1">
        <v>0</v>
      </c>
      <c r="W1416" s="1">
        <f t="shared" si="227"/>
        <v>0</v>
      </c>
      <c r="X1416" s="1">
        <v>1</v>
      </c>
      <c r="Y1416" s="1">
        <f t="shared" si="231"/>
        <v>1</v>
      </c>
      <c r="Z1416" s="1">
        <v>77.244713000000004</v>
      </c>
      <c r="AA1416" s="1">
        <v>28.557701000000002</v>
      </c>
    </row>
    <row r="1417" spans="1:27" ht="240">
      <c r="A1417" s="1">
        <f t="shared" si="232"/>
        <v>1414</v>
      </c>
      <c r="B1417" s="1" t="s">
        <v>2111</v>
      </c>
      <c r="C1417" s="2">
        <v>1925265</v>
      </c>
      <c r="D1417" s="3" t="s">
        <v>2787</v>
      </c>
      <c r="E1417" s="3" t="s">
        <v>2788</v>
      </c>
      <c r="F1417" s="1">
        <v>184</v>
      </c>
      <c r="G1417" s="1">
        <v>138</v>
      </c>
      <c r="H1417" s="1">
        <v>6</v>
      </c>
      <c r="I1417" s="1">
        <v>40</v>
      </c>
      <c r="J1417" s="1">
        <v>46</v>
      </c>
      <c r="K1417" s="1">
        <f t="shared" si="229"/>
        <v>46</v>
      </c>
      <c r="L1417" s="1">
        <v>0</v>
      </c>
      <c r="M1417" s="1">
        <v>0</v>
      </c>
      <c r="N1417" s="1">
        <v>0</v>
      </c>
      <c r="O1417" s="1">
        <v>0</v>
      </c>
      <c r="P1417" s="1">
        <f t="shared" si="225"/>
        <v>0</v>
      </c>
      <c r="Q1417" s="1">
        <v>6</v>
      </c>
      <c r="R1417" s="1">
        <f t="shared" si="230"/>
        <v>6</v>
      </c>
      <c r="S1417" s="1">
        <v>0</v>
      </c>
      <c r="T1417" s="1">
        <v>0</v>
      </c>
      <c r="U1417" s="1">
        <v>0</v>
      </c>
      <c r="V1417" s="1">
        <v>0</v>
      </c>
      <c r="W1417" s="1">
        <f t="shared" si="227"/>
        <v>0</v>
      </c>
      <c r="X1417" s="1">
        <v>0</v>
      </c>
      <c r="Y1417" s="1">
        <f t="shared" si="231"/>
        <v>0</v>
      </c>
      <c r="Z1417" s="1">
        <v>77.242048999999994</v>
      </c>
      <c r="AA1417" s="1">
        <v>28.558630000000001</v>
      </c>
    </row>
    <row r="1418" spans="1:27" ht="75">
      <c r="A1418" s="1">
        <f t="shared" si="232"/>
        <v>1415</v>
      </c>
      <c r="B1418" s="1" t="s">
        <v>2111</v>
      </c>
      <c r="C1418" s="2">
        <v>1925266</v>
      </c>
      <c r="D1418" s="3" t="s">
        <v>2789</v>
      </c>
      <c r="E1418" s="3" t="s">
        <v>2782</v>
      </c>
      <c r="F1418" s="1">
        <v>110</v>
      </c>
      <c r="G1418" s="1">
        <v>82</v>
      </c>
      <c r="H1418" s="1">
        <v>4</v>
      </c>
      <c r="I1418" s="1">
        <v>24</v>
      </c>
      <c r="J1418" s="1">
        <v>28</v>
      </c>
      <c r="K1418" s="1">
        <f t="shared" si="229"/>
        <v>28</v>
      </c>
      <c r="L1418" s="1">
        <v>0</v>
      </c>
      <c r="M1418" s="1">
        <v>0</v>
      </c>
      <c r="N1418" s="1">
        <v>0</v>
      </c>
      <c r="O1418" s="1">
        <v>0</v>
      </c>
      <c r="P1418" s="1">
        <f t="shared" si="225"/>
        <v>0</v>
      </c>
      <c r="Q1418" s="1">
        <v>4</v>
      </c>
      <c r="R1418" s="1">
        <f t="shared" si="230"/>
        <v>4</v>
      </c>
      <c r="S1418" s="1">
        <v>0</v>
      </c>
      <c r="T1418" s="1">
        <v>0</v>
      </c>
      <c r="U1418" s="1">
        <v>0</v>
      </c>
      <c r="V1418" s="1">
        <v>0</v>
      </c>
      <c r="W1418" s="1">
        <f t="shared" si="227"/>
        <v>0</v>
      </c>
      <c r="X1418" s="1">
        <v>0</v>
      </c>
      <c r="Y1418" s="1">
        <f t="shared" si="231"/>
        <v>0</v>
      </c>
      <c r="Z1418" s="1">
        <v>77.254930000000002</v>
      </c>
      <c r="AA1418" s="1">
        <v>28.524775000000002</v>
      </c>
    </row>
    <row r="1419" spans="1:27" ht="90">
      <c r="A1419" s="1">
        <f t="shared" si="232"/>
        <v>1416</v>
      </c>
      <c r="B1419" s="1" t="s">
        <v>2091</v>
      </c>
      <c r="C1419" s="2">
        <v>1925267</v>
      </c>
      <c r="D1419" s="3" t="s">
        <v>2790</v>
      </c>
      <c r="E1419" s="3" t="s">
        <v>2791</v>
      </c>
      <c r="F1419" s="1">
        <v>200</v>
      </c>
      <c r="G1419" s="1">
        <v>150</v>
      </c>
      <c r="H1419" s="1">
        <v>6</v>
      </c>
      <c r="I1419" s="1">
        <v>44</v>
      </c>
      <c r="J1419" s="1">
        <v>50</v>
      </c>
      <c r="K1419" s="1">
        <f t="shared" si="229"/>
        <v>50</v>
      </c>
      <c r="L1419" s="1">
        <v>0</v>
      </c>
      <c r="M1419" s="1">
        <v>0</v>
      </c>
      <c r="N1419" s="1">
        <v>0</v>
      </c>
      <c r="O1419" s="1">
        <v>0</v>
      </c>
      <c r="P1419" s="1">
        <f t="shared" si="225"/>
        <v>0</v>
      </c>
      <c r="Q1419" s="1">
        <v>4</v>
      </c>
      <c r="R1419" s="1">
        <f t="shared" si="230"/>
        <v>4</v>
      </c>
      <c r="S1419" s="1">
        <v>0</v>
      </c>
      <c r="T1419" s="1">
        <v>0</v>
      </c>
      <c r="U1419" s="1">
        <v>0</v>
      </c>
      <c r="V1419" s="1">
        <v>0</v>
      </c>
      <c r="W1419" s="1">
        <f t="shared" si="227"/>
        <v>0</v>
      </c>
      <c r="X1419" s="1">
        <v>0</v>
      </c>
      <c r="Y1419" s="1">
        <f t="shared" si="231"/>
        <v>0</v>
      </c>
      <c r="Z1419" s="1">
        <v>77.205944000000002</v>
      </c>
      <c r="AA1419" s="1">
        <v>28.525500999999998</v>
      </c>
    </row>
    <row r="1420" spans="1:27" ht="90">
      <c r="A1420" s="1">
        <f t="shared" si="232"/>
        <v>1417</v>
      </c>
      <c r="B1420" s="1" t="s">
        <v>2111</v>
      </c>
      <c r="C1420" s="2">
        <v>1925272</v>
      </c>
      <c r="D1420" s="3" t="s">
        <v>2792</v>
      </c>
      <c r="E1420" s="3" t="s">
        <v>2793</v>
      </c>
      <c r="F1420" s="1">
        <v>80</v>
      </c>
      <c r="G1420" s="1">
        <v>60</v>
      </c>
      <c r="H1420" s="1">
        <v>2</v>
      </c>
      <c r="I1420" s="1">
        <v>18</v>
      </c>
      <c r="J1420" s="1">
        <v>20</v>
      </c>
      <c r="K1420" s="1">
        <f t="shared" si="229"/>
        <v>20</v>
      </c>
      <c r="L1420" s="1">
        <v>0</v>
      </c>
      <c r="M1420" s="1">
        <v>0</v>
      </c>
      <c r="N1420" s="1">
        <v>0</v>
      </c>
      <c r="O1420" s="1">
        <v>0</v>
      </c>
      <c r="P1420" s="1">
        <f t="shared" si="225"/>
        <v>0</v>
      </c>
      <c r="Q1420" s="1" t="e">
        <f>VLOOKUP(C1420,0,12,0)+VLOOKUP(C1420,0,12,0)</f>
        <v>#N/A</v>
      </c>
      <c r="R1420" s="1" t="e">
        <f t="shared" si="230"/>
        <v>#N/A</v>
      </c>
      <c r="S1420" s="1">
        <v>0</v>
      </c>
      <c r="T1420" s="1">
        <v>0</v>
      </c>
      <c r="U1420" s="1">
        <v>0</v>
      </c>
      <c r="V1420" s="1">
        <v>0</v>
      </c>
      <c r="W1420" s="1">
        <f t="shared" si="227"/>
        <v>0</v>
      </c>
      <c r="X1420" s="1" t="e">
        <f>VLOOKUP(C1420,0,12,0)+VLOOKUP(C1420,0,12,0)</f>
        <v>#N/A</v>
      </c>
      <c r="Y1420" s="1" t="e">
        <f t="shared" si="231"/>
        <v>#N/A</v>
      </c>
      <c r="Z1420" s="1">
        <v>77.325249999999997</v>
      </c>
      <c r="AA1420" s="1">
        <v>28.496130999999998</v>
      </c>
    </row>
    <row r="1421" spans="1:27" ht="165">
      <c r="A1421" s="1">
        <f t="shared" si="232"/>
        <v>1418</v>
      </c>
      <c r="B1421" s="1" t="s">
        <v>2111</v>
      </c>
      <c r="C1421" s="2">
        <v>1925273</v>
      </c>
      <c r="D1421" s="3" t="s">
        <v>2794</v>
      </c>
      <c r="E1421" s="3" t="s">
        <v>2795</v>
      </c>
      <c r="F1421" s="1">
        <v>166</v>
      </c>
      <c r="G1421" s="1">
        <v>124</v>
      </c>
      <c r="H1421" s="1">
        <v>5</v>
      </c>
      <c r="I1421" s="1">
        <v>37</v>
      </c>
      <c r="J1421" s="1">
        <v>42</v>
      </c>
      <c r="K1421" s="1">
        <f t="shared" si="229"/>
        <v>42</v>
      </c>
      <c r="L1421" s="1">
        <v>0</v>
      </c>
      <c r="M1421" s="1">
        <v>0</v>
      </c>
      <c r="N1421" s="1">
        <v>0</v>
      </c>
      <c r="O1421" s="1">
        <v>0</v>
      </c>
      <c r="P1421" s="1">
        <f t="shared" si="225"/>
        <v>0</v>
      </c>
      <c r="Q1421" s="1">
        <v>4</v>
      </c>
      <c r="R1421" s="1">
        <f t="shared" si="230"/>
        <v>4</v>
      </c>
      <c r="S1421" s="1">
        <v>0</v>
      </c>
      <c r="T1421" s="1">
        <v>0</v>
      </c>
      <c r="U1421" s="1">
        <v>0</v>
      </c>
      <c r="V1421" s="1">
        <v>0</v>
      </c>
      <c r="W1421" s="1">
        <f t="shared" si="227"/>
        <v>0</v>
      </c>
      <c r="X1421" s="1">
        <v>2</v>
      </c>
      <c r="Y1421" s="1">
        <f t="shared" si="231"/>
        <v>2</v>
      </c>
      <c r="Z1421" s="1">
        <v>77.236301999999995</v>
      </c>
      <c r="AA1421" s="1">
        <v>28.535046000000001</v>
      </c>
    </row>
    <row r="1422" spans="1:27" ht="90">
      <c r="A1422" s="1">
        <f t="shared" si="232"/>
        <v>1419</v>
      </c>
      <c r="B1422" s="1" t="s">
        <v>2111</v>
      </c>
      <c r="C1422" s="2">
        <v>1925275</v>
      </c>
      <c r="D1422" s="3" t="s">
        <v>1021</v>
      </c>
      <c r="E1422" s="3" t="s">
        <v>2796</v>
      </c>
      <c r="F1422" s="1">
        <v>40</v>
      </c>
      <c r="G1422" s="1">
        <v>30</v>
      </c>
      <c r="H1422" s="1">
        <v>1</v>
      </c>
      <c r="I1422" s="1">
        <v>9</v>
      </c>
      <c r="J1422" s="1">
        <v>10</v>
      </c>
      <c r="K1422" s="1">
        <f t="shared" si="229"/>
        <v>10</v>
      </c>
      <c r="L1422" s="1">
        <v>0</v>
      </c>
      <c r="M1422" s="1">
        <v>0</v>
      </c>
      <c r="N1422" s="1">
        <v>0</v>
      </c>
      <c r="O1422" s="1">
        <v>0</v>
      </c>
      <c r="P1422" s="1">
        <f t="shared" si="225"/>
        <v>0</v>
      </c>
      <c r="Q1422" s="1" t="e">
        <f>VLOOKUP(C1422,0,12,0)+VLOOKUP(C1422,0,12,0)</f>
        <v>#N/A</v>
      </c>
      <c r="R1422" s="1" t="e">
        <f t="shared" si="230"/>
        <v>#N/A</v>
      </c>
      <c r="S1422" s="1">
        <v>0</v>
      </c>
      <c r="T1422" s="1">
        <v>0</v>
      </c>
      <c r="U1422" s="1">
        <v>0</v>
      </c>
      <c r="V1422" s="1">
        <v>0</v>
      </c>
      <c r="W1422" s="1">
        <f t="shared" si="227"/>
        <v>0</v>
      </c>
      <c r="X1422" s="1" t="e">
        <f>VLOOKUP(C1422,0,12,0)+VLOOKUP(C1422,0,12,0)</f>
        <v>#N/A</v>
      </c>
      <c r="Y1422" s="1" t="e">
        <f t="shared" si="231"/>
        <v>#N/A</v>
      </c>
      <c r="Z1422" s="1">
        <v>77.265608999999998</v>
      </c>
      <c r="AA1422" s="1">
        <v>28.575756999999999</v>
      </c>
    </row>
    <row r="1423" spans="1:27" ht="135">
      <c r="A1423" s="1">
        <f t="shared" si="232"/>
        <v>1420</v>
      </c>
      <c r="B1423" s="1" t="s">
        <v>2111</v>
      </c>
      <c r="C1423" s="2">
        <v>1925276</v>
      </c>
      <c r="D1423" s="3" t="s">
        <v>2797</v>
      </c>
      <c r="E1423" s="3" t="s">
        <v>2798</v>
      </c>
      <c r="F1423" s="1">
        <v>80</v>
      </c>
      <c r="G1423" s="1">
        <v>60</v>
      </c>
      <c r="H1423" s="1">
        <v>2</v>
      </c>
      <c r="I1423" s="1">
        <v>18</v>
      </c>
      <c r="J1423" s="1">
        <v>20</v>
      </c>
      <c r="K1423" s="1">
        <f t="shared" si="229"/>
        <v>20</v>
      </c>
      <c r="L1423" s="1">
        <v>0</v>
      </c>
      <c r="M1423" s="1">
        <v>0</v>
      </c>
      <c r="N1423" s="1">
        <v>0</v>
      </c>
      <c r="O1423" s="1">
        <v>0</v>
      </c>
      <c r="P1423" s="1">
        <f t="shared" si="225"/>
        <v>0</v>
      </c>
      <c r="Q1423" s="1" t="e">
        <f>VLOOKUP(C1423,0,12,0)+VLOOKUP(C1423,0,12,0)</f>
        <v>#N/A</v>
      </c>
      <c r="R1423" s="1" t="e">
        <f t="shared" si="230"/>
        <v>#N/A</v>
      </c>
      <c r="S1423" s="1">
        <v>0</v>
      </c>
      <c r="T1423" s="1">
        <v>0</v>
      </c>
      <c r="U1423" s="1">
        <v>0</v>
      </c>
      <c r="V1423" s="1">
        <v>0</v>
      </c>
      <c r="W1423" s="1">
        <f t="shared" si="227"/>
        <v>0</v>
      </c>
      <c r="X1423" s="1" t="e">
        <f>VLOOKUP(C1423,0,12,0)+VLOOKUP(C1423,0,12,0)</f>
        <v>#N/A</v>
      </c>
      <c r="Y1423" s="1" t="e">
        <f t="shared" si="231"/>
        <v>#N/A</v>
      </c>
      <c r="Z1423" s="1">
        <v>77.326121999999998</v>
      </c>
      <c r="AA1423" s="1">
        <v>28.492778000000001</v>
      </c>
    </row>
    <row r="1424" spans="1:27" ht="75">
      <c r="A1424" s="1">
        <f t="shared" si="232"/>
        <v>1421</v>
      </c>
      <c r="B1424" s="1" t="s">
        <v>2091</v>
      </c>
      <c r="C1424" s="2">
        <v>1925279</v>
      </c>
      <c r="D1424" s="3" t="s">
        <v>2799</v>
      </c>
      <c r="E1424" s="3" t="s">
        <v>2800</v>
      </c>
      <c r="F1424" s="1">
        <v>80</v>
      </c>
      <c r="G1424" s="1">
        <v>60</v>
      </c>
      <c r="H1424" s="1">
        <v>2</v>
      </c>
      <c r="I1424" s="1">
        <v>18</v>
      </c>
      <c r="J1424" s="1">
        <v>20</v>
      </c>
      <c r="K1424" s="1">
        <f t="shared" si="229"/>
        <v>20</v>
      </c>
      <c r="L1424" s="1">
        <v>0</v>
      </c>
      <c r="M1424" s="1">
        <v>0</v>
      </c>
      <c r="N1424" s="1">
        <v>0</v>
      </c>
      <c r="O1424" s="1">
        <v>0</v>
      </c>
      <c r="P1424" s="1">
        <f t="shared" si="225"/>
        <v>0</v>
      </c>
      <c r="Q1424" s="1" t="e">
        <f>VLOOKUP(C1424,0,12,0)+VLOOKUP(C1424,0,12,0)</f>
        <v>#N/A</v>
      </c>
      <c r="R1424" s="1" t="e">
        <f t="shared" si="230"/>
        <v>#N/A</v>
      </c>
      <c r="S1424" s="1">
        <v>0</v>
      </c>
      <c r="T1424" s="1">
        <v>0</v>
      </c>
      <c r="U1424" s="1">
        <v>0</v>
      </c>
      <c r="V1424" s="1">
        <v>0</v>
      </c>
      <c r="W1424" s="1">
        <f t="shared" si="227"/>
        <v>0</v>
      </c>
      <c r="X1424" s="1" t="e">
        <f>VLOOKUP(C1424,0,12,0)+VLOOKUP(C1424,0,12,0)</f>
        <v>#N/A</v>
      </c>
      <c r="Y1424" s="1" t="e">
        <f t="shared" si="231"/>
        <v>#N/A</v>
      </c>
      <c r="Z1424" s="1">
        <v>77.207474000000005</v>
      </c>
      <c r="AA1424" s="1">
        <v>28.558489999999999</v>
      </c>
    </row>
    <row r="1425" spans="1:27" ht="120">
      <c r="A1425" s="1">
        <f t="shared" si="232"/>
        <v>1422</v>
      </c>
      <c r="B1425" s="1" t="s">
        <v>2091</v>
      </c>
      <c r="C1425" s="2">
        <v>1925282</v>
      </c>
      <c r="D1425" s="3" t="s">
        <v>2801</v>
      </c>
      <c r="E1425" s="3" t="s">
        <v>2802</v>
      </c>
      <c r="F1425" s="1">
        <v>136</v>
      </c>
      <c r="G1425" s="1">
        <v>102</v>
      </c>
      <c r="H1425" s="1">
        <v>4</v>
      </c>
      <c r="I1425" s="1">
        <v>30</v>
      </c>
      <c r="J1425" s="1">
        <v>34</v>
      </c>
      <c r="K1425" s="1">
        <f t="shared" si="229"/>
        <v>34</v>
      </c>
      <c r="L1425" s="1">
        <v>16</v>
      </c>
      <c r="M1425" s="1">
        <v>12</v>
      </c>
      <c r="N1425" s="1">
        <v>0</v>
      </c>
      <c r="O1425" s="1">
        <v>4</v>
      </c>
      <c r="P1425" s="1">
        <f t="shared" si="225"/>
        <v>4</v>
      </c>
      <c r="Q1425" s="1">
        <v>4</v>
      </c>
      <c r="R1425" s="1">
        <f t="shared" si="230"/>
        <v>8</v>
      </c>
      <c r="S1425" s="1">
        <v>16</v>
      </c>
      <c r="T1425" s="1">
        <v>12</v>
      </c>
      <c r="U1425" s="1">
        <v>0</v>
      </c>
      <c r="V1425" s="1">
        <v>4</v>
      </c>
      <c r="W1425" s="1">
        <f t="shared" si="227"/>
        <v>4</v>
      </c>
      <c r="X1425" s="1">
        <v>0</v>
      </c>
      <c r="Y1425" s="1">
        <f t="shared" si="231"/>
        <v>4</v>
      </c>
      <c r="Z1425" s="1">
        <v>77.228110000000001</v>
      </c>
      <c r="AA1425" s="1">
        <v>28.544979999999999</v>
      </c>
    </row>
    <row r="1426" spans="1:27" ht="165">
      <c r="A1426" s="1">
        <f t="shared" si="232"/>
        <v>1423</v>
      </c>
      <c r="B1426" s="1" t="s">
        <v>2111</v>
      </c>
      <c r="C1426" s="2">
        <v>1925283</v>
      </c>
      <c r="D1426" s="3" t="s">
        <v>2803</v>
      </c>
      <c r="E1426" s="3" t="s">
        <v>2804</v>
      </c>
      <c r="F1426" s="1">
        <v>120</v>
      </c>
      <c r="G1426" s="1">
        <v>90</v>
      </c>
      <c r="H1426" s="1">
        <v>4</v>
      </c>
      <c r="I1426" s="1">
        <v>26</v>
      </c>
      <c r="J1426" s="1">
        <v>30</v>
      </c>
      <c r="K1426" s="1">
        <f t="shared" si="229"/>
        <v>30</v>
      </c>
      <c r="L1426" s="1">
        <v>0</v>
      </c>
      <c r="M1426" s="1">
        <v>0</v>
      </c>
      <c r="N1426" s="1">
        <v>0</v>
      </c>
      <c r="O1426" s="1">
        <v>0</v>
      </c>
      <c r="P1426" s="1">
        <f t="shared" si="225"/>
        <v>0</v>
      </c>
      <c r="Q1426" s="1">
        <v>0</v>
      </c>
      <c r="R1426" s="1">
        <f t="shared" si="230"/>
        <v>0</v>
      </c>
      <c r="S1426" s="1">
        <v>0</v>
      </c>
      <c r="T1426" s="1">
        <v>0</v>
      </c>
      <c r="U1426" s="1">
        <v>0</v>
      </c>
      <c r="V1426" s="1">
        <v>0</v>
      </c>
      <c r="W1426" s="1">
        <f t="shared" si="227"/>
        <v>0</v>
      </c>
      <c r="X1426" s="1">
        <v>0</v>
      </c>
      <c r="Y1426" s="1">
        <f t="shared" si="231"/>
        <v>0</v>
      </c>
      <c r="Z1426" s="1">
        <v>77.260990000000007</v>
      </c>
      <c r="AA1426" s="1">
        <v>28.569800000000001</v>
      </c>
    </row>
    <row r="1427" spans="1:27" ht="150">
      <c r="A1427" s="1">
        <f t="shared" si="232"/>
        <v>1424</v>
      </c>
      <c r="B1427" s="1" t="s">
        <v>2111</v>
      </c>
      <c r="C1427" s="2">
        <v>1925284</v>
      </c>
      <c r="D1427" s="3" t="s">
        <v>2805</v>
      </c>
      <c r="E1427" s="3" t="s">
        <v>2806</v>
      </c>
      <c r="F1427" s="1">
        <v>40</v>
      </c>
      <c r="G1427" s="1">
        <v>30</v>
      </c>
      <c r="H1427" s="1">
        <v>1</v>
      </c>
      <c r="I1427" s="1">
        <v>9</v>
      </c>
      <c r="J1427" s="1">
        <v>10</v>
      </c>
      <c r="K1427" s="1">
        <f t="shared" si="229"/>
        <v>10</v>
      </c>
      <c r="L1427" s="1">
        <v>0</v>
      </c>
      <c r="M1427" s="1">
        <v>0</v>
      </c>
      <c r="N1427" s="1">
        <v>0</v>
      </c>
      <c r="O1427" s="1">
        <v>0</v>
      </c>
      <c r="P1427" s="1">
        <f t="shared" si="225"/>
        <v>0</v>
      </c>
      <c r="Q1427" s="1" t="e">
        <f>VLOOKUP(C1427,0,12,0)+VLOOKUP(C1427,0,12,0)</f>
        <v>#N/A</v>
      </c>
      <c r="R1427" s="1" t="e">
        <f t="shared" si="230"/>
        <v>#N/A</v>
      </c>
      <c r="S1427" s="1">
        <v>0</v>
      </c>
      <c r="T1427" s="1">
        <v>0</v>
      </c>
      <c r="U1427" s="1">
        <v>0</v>
      </c>
      <c r="V1427" s="1">
        <v>0</v>
      </c>
      <c r="W1427" s="1">
        <f t="shared" si="227"/>
        <v>0</v>
      </c>
      <c r="X1427" s="1" t="e">
        <f>VLOOKUP(C1427,0,12,0)+VLOOKUP(C1427,0,12,0)</f>
        <v>#N/A</v>
      </c>
      <c r="Y1427" s="1" t="e">
        <f t="shared" si="231"/>
        <v>#N/A</v>
      </c>
      <c r="Z1427" s="1">
        <v>77.309950999999998</v>
      </c>
      <c r="AA1427" s="1">
        <v>28.494783000000002</v>
      </c>
    </row>
    <row r="1428" spans="1:27" ht="120">
      <c r="A1428" s="1">
        <f t="shared" si="232"/>
        <v>1425</v>
      </c>
      <c r="B1428" s="1" t="s">
        <v>2111</v>
      </c>
      <c r="C1428" s="2">
        <v>1925286</v>
      </c>
      <c r="D1428" s="3" t="s">
        <v>2807</v>
      </c>
      <c r="E1428" s="3" t="s">
        <v>2808</v>
      </c>
      <c r="F1428" s="1">
        <v>80</v>
      </c>
      <c r="G1428" s="1">
        <v>60</v>
      </c>
      <c r="H1428" s="1">
        <v>2</v>
      </c>
      <c r="I1428" s="1">
        <v>18</v>
      </c>
      <c r="J1428" s="1">
        <v>20</v>
      </c>
      <c r="K1428" s="1">
        <f t="shared" si="229"/>
        <v>20</v>
      </c>
      <c r="L1428" s="1">
        <v>0</v>
      </c>
      <c r="M1428" s="1">
        <v>0</v>
      </c>
      <c r="N1428" s="1">
        <v>0</v>
      </c>
      <c r="O1428" s="1">
        <v>0</v>
      </c>
      <c r="P1428" s="1">
        <f t="shared" si="225"/>
        <v>0</v>
      </c>
      <c r="Q1428" s="1" t="e">
        <f>VLOOKUP(C1428,0,12,0)+VLOOKUP(C1428,0,12,0)</f>
        <v>#N/A</v>
      </c>
      <c r="R1428" s="1" t="e">
        <f t="shared" si="230"/>
        <v>#N/A</v>
      </c>
      <c r="S1428" s="1">
        <v>0</v>
      </c>
      <c r="T1428" s="1">
        <v>0</v>
      </c>
      <c r="U1428" s="1">
        <v>0</v>
      </c>
      <c r="V1428" s="1">
        <v>0</v>
      </c>
      <c r="W1428" s="1">
        <f t="shared" si="227"/>
        <v>0</v>
      </c>
      <c r="X1428" s="1" t="e">
        <f>VLOOKUP(C1428,0,12,0)+VLOOKUP(C1428,0,12,0)</f>
        <v>#N/A</v>
      </c>
      <c r="Y1428" s="1" t="e">
        <f t="shared" si="231"/>
        <v>#N/A</v>
      </c>
      <c r="Z1428" s="1">
        <v>77.317203000000006</v>
      </c>
      <c r="AA1428" s="1">
        <v>28.501967</v>
      </c>
    </row>
    <row r="1429" spans="1:27" ht="105">
      <c r="A1429" s="1">
        <f t="shared" si="232"/>
        <v>1426</v>
      </c>
      <c r="B1429" s="1" t="s">
        <v>2111</v>
      </c>
      <c r="C1429" s="2">
        <v>1925287</v>
      </c>
      <c r="D1429" s="3" t="s">
        <v>46</v>
      </c>
      <c r="E1429" s="3" t="s">
        <v>2809</v>
      </c>
      <c r="F1429" s="1">
        <v>200</v>
      </c>
      <c r="G1429" s="1">
        <v>150</v>
      </c>
      <c r="H1429" s="1">
        <v>6</v>
      </c>
      <c r="I1429" s="1">
        <v>44</v>
      </c>
      <c r="J1429" s="1">
        <v>50</v>
      </c>
      <c r="K1429" s="1">
        <f t="shared" si="229"/>
        <v>50</v>
      </c>
      <c r="L1429" s="1">
        <v>0</v>
      </c>
      <c r="M1429" s="1">
        <v>0</v>
      </c>
      <c r="N1429" s="1">
        <v>0</v>
      </c>
      <c r="O1429" s="1">
        <v>0</v>
      </c>
      <c r="P1429" s="1">
        <f t="shared" si="225"/>
        <v>0</v>
      </c>
      <c r="Q1429" s="1">
        <v>6</v>
      </c>
      <c r="R1429" s="1">
        <f t="shared" si="230"/>
        <v>6</v>
      </c>
      <c r="S1429" s="1">
        <v>0</v>
      </c>
      <c r="T1429" s="1">
        <v>0</v>
      </c>
      <c r="U1429" s="1">
        <v>0</v>
      </c>
      <c r="V1429" s="1">
        <v>0</v>
      </c>
      <c r="W1429" s="1">
        <f t="shared" si="227"/>
        <v>0</v>
      </c>
      <c r="X1429" s="1">
        <v>0</v>
      </c>
      <c r="Y1429" s="1">
        <f t="shared" si="231"/>
        <v>0</v>
      </c>
      <c r="Z1429" s="1">
        <v>77.259321</v>
      </c>
      <c r="AA1429" s="1">
        <v>28.558145</v>
      </c>
    </row>
    <row r="1430" spans="1:27" ht="105">
      <c r="A1430" s="1">
        <f t="shared" si="232"/>
        <v>1427</v>
      </c>
      <c r="B1430" s="1" t="s">
        <v>2111</v>
      </c>
      <c r="C1430" s="2">
        <v>1925288</v>
      </c>
      <c r="D1430" s="3" t="s">
        <v>2810</v>
      </c>
      <c r="E1430" s="3" t="s">
        <v>2811</v>
      </c>
      <c r="F1430" s="1">
        <v>30</v>
      </c>
      <c r="G1430" s="1">
        <v>22</v>
      </c>
      <c r="H1430" s="1">
        <v>1</v>
      </c>
      <c r="I1430" s="1">
        <v>7</v>
      </c>
      <c r="J1430" s="1">
        <v>8</v>
      </c>
      <c r="K1430" s="1">
        <f t="shared" si="229"/>
        <v>8</v>
      </c>
      <c r="L1430" s="1">
        <v>0</v>
      </c>
      <c r="M1430" s="1">
        <v>0</v>
      </c>
      <c r="N1430" s="1">
        <v>0</v>
      </c>
      <c r="O1430" s="1">
        <v>0</v>
      </c>
      <c r="P1430" s="1">
        <f t="shared" si="225"/>
        <v>0</v>
      </c>
      <c r="Q1430" s="1" t="e">
        <f>VLOOKUP(C1430,0,12,0)+VLOOKUP(C1430,0,12,0)</f>
        <v>#N/A</v>
      </c>
      <c r="R1430" s="1" t="e">
        <f t="shared" si="230"/>
        <v>#N/A</v>
      </c>
      <c r="S1430" s="1">
        <v>0</v>
      </c>
      <c r="T1430" s="1">
        <v>0</v>
      </c>
      <c r="U1430" s="1">
        <v>0</v>
      </c>
      <c r="V1430" s="1">
        <v>0</v>
      </c>
      <c r="W1430" s="1">
        <f t="shared" si="227"/>
        <v>0</v>
      </c>
      <c r="X1430" s="1" t="e">
        <f>VLOOKUP(C1430,0,12,0)+VLOOKUP(C1430,0,12,0)</f>
        <v>#N/A</v>
      </c>
      <c r="Y1430" s="1" t="e">
        <f t="shared" si="231"/>
        <v>#N/A</v>
      </c>
      <c r="Z1430" s="1">
        <v>77.312731999999997</v>
      </c>
      <c r="AA1430" s="1">
        <v>28.498372</v>
      </c>
    </row>
    <row r="1431" spans="1:27" ht="150">
      <c r="A1431" s="1">
        <f t="shared" si="232"/>
        <v>1428</v>
      </c>
      <c r="B1431" s="1" t="s">
        <v>2111</v>
      </c>
      <c r="C1431" s="2">
        <v>1925290</v>
      </c>
      <c r="D1431" s="3" t="s">
        <v>2812</v>
      </c>
      <c r="E1431" s="3" t="s">
        <v>2813</v>
      </c>
      <c r="F1431" s="1">
        <v>0</v>
      </c>
      <c r="G1431" s="1">
        <v>0</v>
      </c>
      <c r="H1431" s="1">
        <v>0</v>
      </c>
      <c r="I1431" s="1">
        <v>0</v>
      </c>
      <c r="J1431" s="1">
        <v>0</v>
      </c>
      <c r="K1431" s="1">
        <f t="shared" si="229"/>
        <v>0</v>
      </c>
      <c r="L1431" s="1">
        <v>0</v>
      </c>
      <c r="M1431" s="1">
        <v>0</v>
      </c>
      <c r="N1431" s="1">
        <v>0</v>
      </c>
      <c r="O1431" s="1">
        <v>0</v>
      </c>
      <c r="P1431" s="1">
        <f t="shared" si="225"/>
        <v>0</v>
      </c>
      <c r="Q1431" s="1" t="e">
        <f>VLOOKUP(C1431,0,12,0)+VLOOKUP(C1431,0,12,0)</f>
        <v>#N/A</v>
      </c>
      <c r="R1431" s="1" t="e">
        <f t="shared" si="230"/>
        <v>#N/A</v>
      </c>
      <c r="S1431" s="1">
        <v>40</v>
      </c>
      <c r="T1431" s="1">
        <v>30</v>
      </c>
      <c r="U1431" s="1">
        <v>1</v>
      </c>
      <c r="V1431" s="1">
        <v>9</v>
      </c>
      <c r="W1431" s="1">
        <f t="shared" si="227"/>
        <v>10</v>
      </c>
      <c r="X1431" s="1" t="e">
        <f>VLOOKUP(C1431,0,12,0)+VLOOKUP(C1431,0,12,0)</f>
        <v>#N/A</v>
      </c>
      <c r="Y1431" s="1" t="e">
        <f t="shared" si="231"/>
        <v>#N/A</v>
      </c>
      <c r="Z1431" s="1">
        <v>77.307084000000003</v>
      </c>
      <c r="AA1431" s="1">
        <v>28.493337</v>
      </c>
    </row>
    <row r="1432" spans="1:27" ht="105">
      <c r="A1432" s="1">
        <f t="shared" si="232"/>
        <v>1429</v>
      </c>
      <c r="B1432" s="1" t="s">
        <v>2111</v>
      </c>
      <c r="C1432" s="2">
        <v>1925291</v>
      </c>
      <c r="D1432" s="3" t="s">
        <v>2814</v>
      </c>
      <c r="E1432" s="3" t="s">
        <v>2815</v>
      </c>
      <c r="F1432" s="1">
        <v>36</v>
      </c>
      <c r="G1432" s="1">
        <v>27</v>
      </c>
      <c r="H1432" s="1">
        <v>1</v>
      </c>
      <c r="I1432" s="1">
        <v>8</v>
      </c>
      <c r="J1432" s="1">
        <v>9</v>
      </c>
      <c r="K1432" s="1">
        <f t="shared" si="229"/>
        <v>9</v>
      </c>
      <c r="L1432" s="1">
        <v>0</v>
      </c>
      <c r="M1432" s="1">
        <v>0</v>
      </c>
      <c r="N1432" s="1">
        <v>0</v>
      </c>
      <c r="O1432" s="1">
        <v>0</v>
      </c>
      <c r="P1432" s="1">
        <f t="shared" si="225"/>
        <v>0</v>
      </c>
      <c r="Q1432" s="1">
        <v>1</v>
      </c>
      <c r="R1432" s="1">
        <f t="shared" si="230"/>
        <v>1</v>
      </c>
      <c r="S1432" s="1">
        <v>0</v>
      </c>
      <c r="T1432" s="1">
        <v>0</v>
      </c>
      <c r="U1432" s="1">
        <v>0</v>
      </c>
      <c r="V1432" s="1">
        <v>0</v>
      </c>
      <c r="W1432" s="1">
        <f t="shared" si="227"/>
        <v>0</v>
      </c>
      <c r="X1432" s="1">
        <v>0</v>
      </c>
      <c r="Y1432" s="1">
        <f t="shared" si="231"/>
        <v>0</v>
      </c>
      <c r="Z1432" s="1">
        <v>77.288483999999997</v>
      </c>
      <c r="AA1432" s="1">
        <v>28.531102000000001</v>
      </c>
    </row>
    <row r="1433" spans="1:27" ht="105">
      <c r="A1433" s="1">
        <f t="shared" si="232"/>
        <v>1430</v>
      </c>
      <c r="B1433" s="1" t="s">
        <v>2111</v>
      </c>
      <c r="C1433" s="2">
        <v>1925292</v>
      </c>
      <c r="D1433" s="3" t="s">
        <v>2816</v>
      </c>
      <c r="E1433" s="3" t="s">
        <v>2817</v>
      </c>
      <c r="F1433" s="1">
        <v>80</v>
      </c>
      <c r="G1433" s="1">
        <v>60</v>
      </c>
      <c r="H1433" s="1">
        <v>2</v>
      </c>
      <c r="I1433" s="1">
        <v>18</v>
      </c>
      <c r="J1433" s="1">
        <v>20</v>
      </c>
      <c r="K1433" s="1">
        <f t="shared" si="229"/>
        <v>20</v>
      </c>
      <c r="L1433" s="1">
        <v>0</v>
      </c>
      <c r="M1433" s="1">
        <v>0</v>
      </c>
      <c r="N1433" s="1">
        <v>0</v>
      </c>
      <c r="O1433" s="1">
        <v>0</v>
      </c>
      <c r="P1433" s="1">
        <v>0</v>
      </c>
      <c r="Q1433" s="1" t="e">
        <f>VLOOKUP(C1433,0,12,0)+VLOOKUP(C1433,0,12,0)</f>
        <v>#N/A</v>
      </c>
      <c r="R1433" s="1" t="e">
        <f t="shared" si="230"/>
        <v>#N/A</v>
      </c>
      <c r="S1433" s="1">
        <v>0</v>
      </c>
      <c r="T1433" s="1">
        <v>0</v>
      </c>
      <c r="U1433" s="1">
        <v>0</v>
      </c>
      <c r="V1433" s="1">
        <v>0</v>
      </c>
      <c r="W1433" s="1">
        <f t="shared" si="227"/>
        <v>0</v>
      </c>
      <c r="X1433" s="1" t="e">
        <f>VLOOKUP(C1433,0,12,0)+VLOOKUP(C1433,0,12,0)</f>
        <v>#N/A</v>
      </c>
      <c r="Y1433" s="1" t="e">
        <f t="shared" si="231"/>
        <v>#N/A</v>
      </c>
      <c r="Z1433" s="1">
        <v>77.295608999999999</v>
      </c>
      <c r="AA1433" s="1">
        <v>28.498477000000001</v>
      </c>
    </row>
    <row r="1434" spans="1:27" ht="225">
      <c r="A1434" s="1">
        <f t="shared" si="232"/>
        <v>1431</v>
      </c>
      <c r="B1434" s="1" t="s">
        <v>2111</v>
      </c>
      <c r="C1434" s="2">
        <v>1925293</v>
      </c>
      <c r="D1434" s="3" t="s">
        <v>2818</v>
      </c>
      <c r="E1434" s="3" t="s">
        <v>2819</v>
      </c>
      <c r="F1434" s="1">
        <v>40</v>
      </c>
      <c r="G1434" s="1">
        <v>30</v>
      </c>
      <c r="H1434" s="1">
        <v>1</v>
      </c>
      <c r="I1434" s="1">
        <v>9</v>
      </c>
      <c r="J1434" s="1">
        <v>10</v>
      </c>
      <c r="K1434" s="1">
        <f t="shared" si="229"/>
        <v>10</v>
      </c>
      <c r="L1434" s="1">
        <v>0</v>
      </c>
      <c r="M1434" s="1">
        <v>0</v>
      </c>
      <c r="N1434" s="1">
        <v>0</v>
      </c>
      <c r="O1434" s="1">
        <v>0</v>
      </c>
      <c r="P1434" s="1">
        <f t="shared" si="225"/>
        <v>0</v>
      </c>
      <c r="Q1434" s="1" t="e">
        <f>VLOOKUP(C1434,0,12,0)+VLOOKUP(C1434,0,12,0)</f>
        <v>#N/A</v>
      </c>
      <c r="R1434" s="1" t="e">
        <f t="shared" si="230"/>
        <v>#N/A</v>
      </c>
      <c r="S1434" s="1">
        <v>0</v>
      </c>
      <c r="T1434" s="1">
        <v>0</v>
      </c>
      <c r="U1434" s="1">
        <v>0</v>
      </c>
      <c r="V1434" s="1">
        <v>0</v>
      </c>
      <c r="W1434" s="1">
        <f t="shared" si="227"/>
        <v>0</v>
      </c>
      <c r="X1434" s="1" t="e">
        <f>VLOOKUP(C1434,0,12,0)+VLOOKUP(C1434,0,12,0)</f>
        <v>#N/A</v>
      </c>
      <c r="Y1434" s="1" t="e">
        <f t="shared" si="231"/>
        <v>#N/A</v>
      </c>
      <c r="Z1434" s="1">
        <v>77.250882000000004</v>
      </c>
      <c r="AA1434" s="1">
        <v>28.556170000000002</v>
      </c>
    </row>
    <row r="1435" spans="1:27" ht="90">
      <c r="A1435" s="1">
        <f t="shared" si="232"/>
        <v>1432</v>
      </c>
      <c r="B1435" s="1" t="s">
        <v>2111</v>
      </c>
      <c r="C1435" s="2">
        <v>1925294</v>
      </c>
      <c r="D1435" s="3" t="s">
        <v>2820</v>
      </c>
      <c r="E1435" s="3" t="s">
        <v>2821</v>
      </c>
      <c r="F1435" s="1">
        <v>0</v>
      </c>
      <c r="G1435" s="1">
        <v>0</v>
      </c>
      <c r="H1435" s="1">
        <v>0</v>
      </c>
      <c r="I1435" s="1">
        <v>0</v>
      </c>
      <c r="J1435" s="1">
        <v>0</v>
      </c>
      <c r="K1435" s="1">
        <f t="shared" si="229"/>
        <v>0</v>
      </c>
      <c r="L1435" s="1">
        <v>0</v>
      </c>
      <c r="M1435" s="1">
        <v>0</v>
      </c>
      <c r="N1435" s="1">
        <v>0</v>
      </c>
      <c r="O1435" s="1">
        <v>0</v>
      </c>
      <c r="P1435" s="1">
        <f t="shared" si="225"/>
        <v>0</v>
      </c>
      <c r="Q1435" s="1" t="e">
        <f>VLOOKUP(C1435,0,12,0)+VLOOKUP(C1435,0,12,0)</f>
        <v>#N/A</v>
      </c>
      <c r="R1435" s="1" t="e">
        <f t="shared" si="230"/>
        <v>#N/A</v>
      </c>
      <c r="S1435" s="1">
        <v>80</v>
      </c>
      <c r="T1435" s="1">
        <v>60</v>
      </c>
      <c r="U1435" s="1">
        <v>2</v>
      </c>
      <c r="V1435" s="1">
        <v>18</v>
      </c>
      <c r="W1435" s="1">
        <f t="shared" si="227"/>
        <v>20</v>
      </c>
      <c r="X1435" s="1" t="e">
        <f>VLOOKUP(C1435,0,12,0)+VLOOKUP(C1435,0,12,0)</f>
        <v>#N/A</v>
      </c>
      <c r="Y1435" s="1" t="e">
        <f t="shared" si="231"/>
        <v>#N/A</v>
      </c>
      <c r="Z1435" s="1">
        <v>77.308150999999995</v>
      </c>
      <c r="AA1435" s="1">
        <v>28.493214999999999</v>
      </c>
    </row>
    <row r="1436" spans="1:27" ht="135">
      <c r="A1436" s="1">
        <f t="shared" si="232"/>
        <v>1433</v>
      </c>
      <c r="B1436" s="1" t="s">
        <v>2111</v>
      </c>
      <c r="C1436" s="2">
        <v>1925297</v>
      </c>
      <c r="D1436" s="3" t="s">
        <v>2822</v>
      </c>
      <c r="E1436" s="3" t="s">
        <v>2823</v>
      </c>
      <c r="F1436" s="1">
        <v>80</v>
      </c>
      <c r="G1436" s="1">
        <v>60</v>
      </c>
      <c r="H1436" s="1">
        <v>2</v>
      </c>
      <c r="I1436" s="1">
        <v>18</v>
      </c>
      <c r="J1436" s="1">
        <v>20</v>
      </c>
      <c r="K1436" s="1">
        <f t="shared" si="229"/>
        <v>20</v>
      </c>
      <c r="L1436" s="1">
        <v>0</v>
      </c>
      <c r="M1436" s="1">
        <v>0</v>
      </c>
      <c r="N1436" s="1">
        <v>0</v>
      </c>
      <c r="O1436" s="1">
        <v>0</v>
      </c>
      <c r="P1436" s="1">
        <f t="shared" si="225"/>
        <v>0</v>
      </c>
      <c r="Q1436" s="1">
        <v>2</v>
      </c>
      <c r="R1436" s="1">
        <f t="shared" si="230"/>
        <v>2</v>
      </c>
      <c r="S1436" s="1">
        <v>0</v>
      </c>
      <c r="T1436" s="1">
        <v>0</v>
      </c>
      <c r="U1436" s="1">
        <v>0</v>
      </c>
      <c r="V1436" s="1">
        <v>0</v>
      </c>
      <c r="W1436" s="1">
        <f t="shared" si="227"/>
        <v>0</v>
      </c>
      <c r="X1436" s="1">
        <v>0</v>
      </c>
      <c r="Y1436" s="1">
        <f t="shared" si="231"/>
        <v>0</v>
      </c>
      <c r="Z1436" s="1">
        <v>77.290908000000002</v>
      </c>
      <c r="AA1436" s="1">
        <v>28.533916000000001</v>
      </c>
    </row>
    <row r="1437" spans="1:27" ht="60">
      <c r="A1437" s="1">
        <f t="shared" si="232"/>
        <v>1434</v>
      </c>
      <c r="B1437" s="1" t="s">
        <v>2111</v>
      </c>
      <c r="C1437" s="2">
        <v>1925298</v>
      </c>
      <c r="D1437" s="3" t="s">
        <v>2824</v>
      </c>
      <c r="E1437" s="3" t="s">
        <v>2825</v>
      </c>
      <c r="F1437" s="1">
        <v>100</v>
      </c>
      <c r="G1437" s="1">
        <v>75</v>
      </c>
      <c r="H1437" s="1">
        <v>3</v>
      </c>
      <c r="I1437" s="1">
        <v>22</v>
      </c>
      <c r="J1437" s="1">
        <v>25</v>
      </c>
      <c r="K1437" s="1">
        <f t="shared" si="229"/>
        <v>25</v>
      </c>
      <c r="L1437" s="1">
        <v>0</v>
      </c>
      <c r="M1437" s="1">
        <v>0</v>
      </c>
      <c r="N1437" s="1">
        <v>0</v>
      </c>
      <c r="O1437" s="1">
        <v>0</v>
      </c>
      <c r="P1437" s="1">
        <f t="shared" si="225"/>
        <v>0</v>
      </c>
      <c r="Q1437" s="1" t="e">
        <f>VLOOKUP(C1437,0,12,0)+VLOOKUP(C1437,0,12,0)</f>
        <v>#N/A</v>
      </c>
      <c r="R1437" s="1" t="e">
        <f t="shared" si="230"/>
        <v>#N/A</v>
      </c>
      <c r="S1437" s="1">
        <v>0</v>
      </c>
      <c r="T1437" s="1">
        <v>0</v>
      </c>
      <c r="U1437" s="1">
        <v>0</v>
      </c>
      <c r="V1437" s="1">
        <v>0</v>
      </c>
      <c r="W1437" s="1">
        <f t="shared" si="227"/>
        <v>0</v>
      </c>
      <c r="X1437" s="1" t="e">
        <f>VLOOKUP(C1437,0,12,0)+VLOOKUP(C1437,0,12,0)</f>
        <v>#N/A</v>
      </c>
      <c r="Y1437" s="1" t="e">
        <f t="shared" si="231"/>
        <v>#N/A</v>
      </c>
      <c r="Z1437" s="1">
        <v>77.328225000000003</v>
      </c>
      <c r="AA1437" s="1">
        <v>28.507836999999999</v>
      </c>
    </row>
    <row r="1438" spans="1:27" ht="60">
      <c r="A1438" s="1">
        <f t="shared" si="232"/>
        <v>1435</v>
      </c>
      <c r="B1438" s="1" t="s">
        <v>2111</v>
      </c>
      <c r="C1438" s="2">
        <v>1925299</v>
      </c>
      <c r="D1438" s="3" t="s">
        <v>2237</v>
      </c>
      <c r="E1438" s="3" t="s">
        <v>2826</v>
      </c>
      <c r="F1438" s="1">
        <v>0</v>
      </c>
      <c r="G1438" s="1">
        <v>0</v>
      </c>
      <c r="H1438" s="1">
        <v>0</v>
      </c>
      <c r="I1438" s="1">
        <v>0</v>
      </c>
      <c r="J1438" s="1">
        <v>0</v>
      </c>
      <c r="K1438" s="1">
        <f t="shared" si="229"/>
        <v>0</v>
      </c>
      <c r="L1438" s="1">
        <v>0</v>
      </c>
      <c r="M1438" s="1">
        <v>0</v>
      </c>
      <c r="N1438" s="1">
        <v>0</v>
      </c>
      <c r="O1438" s="1">
        <v>0</v>
      </c>
      <c r="P1438" s="1">
        <f t="shared" si="225"/>
        <v>0</v>
      </c>
      <c r="Q1438" s="1" t="e">
        <f>VLOOKUP(C1438,0,12,0)+VLOOKUP(C1438,0,12,0)</f>
        <v>#N/A</v>
      </c>
      <c r="R1438" s="1" t="e">
        <f t="shared" si="230"/>
        <v>#N/A</v>
      </c>
      <c r="S1438" s="1">
        <v>40</v>
      </c>
      <c r="T1438" s="1">
        <v>30</v>
      </c>
      <c r="U1438" s="1">
        <v>1</v>
      </c>
      <c r="V1438" s="1">
        <v>9</v>
      </c>
      <c r="W1438" s="1">
        <f t="shared" si="227"/>
        <v>10</v>
      </c>
      <c r="X1438" s="1" t="e">
        <f>VLOOKUP(C1438,0,12,0)+VLOOKUP(C1438,0,12,0)</f>
        <v>#N/A</v>
      </c>
      <c r="Y1438" s="1" t="e">
        <f t="shared" si="231"/>
        <v>#N/A</v>
      </c>
      <c r="Z1438" s="1">
        <v>77.303545999999997</v>
      </c>
      <c r="AA1438" s="1">
        <v>28.501595999999999</v>
      </c>
    </row>
    <row r="1439" spans="1:27" ht="90">
      <c r="A1439" s="1">
        <f t="shared" si="232"/>
        <v>1436</v>
      </c>
      <c r="B1439" s="1" t="s">
        <v>2111</v>
      </c>
      <c r="C1439" s="2">
        <v>1925337</v>
      </c>
      <c r="D1439" s="3" t="s">
        <v>2827</v>
      </c>
      <c r="E1439" s="3" t="s">
        <v>2828</v>
      </c>
      <c r="F1439" s="1">
        <v>140</v>
      </c>
      <c r="G1439" s="1">
        <v>105</v>
      </c>
      <c r="H1439" s="1">
        <v>4</v>
      </c>
      <c r="I1439" s="1">
        <v>31</v>
      </c>
      <c r="J1439" s="1">
        <v>35</v>
      </c>
      <c r="K1439" s="1">
        <f t="shared" si="229"/>
        <v>35</v>
      </c>
      <c r="L1439" s="1">
        <v>0</v>
      </c>
      <c r="M1439" s="1">
        <v>0</v>
      </c>
      <c r="N1439" s="1">
        <v>0</v>
      </c>
      <c r="O1439" s="1">
        <v>0</v>
      </c>
      <c r="P1439" s="1">
        <f t="shared" si="225"/>
        <v>0</v>
      </c>
      <c r="Q1439" s="1">
        <v>5</v>
      </c>
      <c r="R1439" s="1">
        <f t="shared" si="230"/>
        <v>5</v>
      </c>
      <c r="S1439" s="1">
        <v>0</v>
      </c>
      <c r="T1439" s="1">
        <v>0</v>
      </c>
      <c r="U1439" s="1">
        <v>0</v>
      </c>
      <c r="V1439" s="1">
        <v>0</v>
      </c>
      <c r="W1439" s="1">
        <f t="shared" si="227"/>
        <v>0</v>
      </c>
      <c r="X1439" s="1">
        <v>0</v>
      </c>
      <c r="Y1439" s="1">
        <f t="shared" si="231"/>
        <v>0</v>
      </c>
      <c r="Z1439" s="1">
        <v>77.237086000000005</v>
      </c>
      <c r="AA1439" s="1">
        <v>28.558551000000001</v>
      </c>
    </row>
    <row r="1440" spans="1:27" ht="105">
      <c r="A1440" s="1">
        <f t="shared" si="232"/>
        <v>1437</v>
      </c>
      <c r="B1440" s="1" t="s">
        <v>2111</v>
      </c>
      <c r="C1440" s="2">
        <v>1925338</v>
      </c>
      <c r="D1440" s="3" t="s">
        <v>2829</v>
      </c>
      <c r="E1440" s="3" t="s">
        <v>2830</v>
      </c>
      <c r="F1440" s="1">
        <v>0</v>
      </c>
      <c r="G1440" s="1">
        <v>0</v>
      </c>
      <c r="H1440" s="1">
        <v>0</v>
      </c>
      <c r="I1440" s="1">
        <v>0</v>
      </c>
      <c r="J1440" s="1">
        <v>0</v>
      </c>
      <c r="K1440" s="1">
        <f t="shared" si="229"/>
        <v>0</v>
      </c>
      <c r="L1440" s="1">
        <v>92</v>
      </c>
      <c r="M1440" s="1">
        <v>69</v>
      </c>
      <c r="N1440" s="1">
        <v>3</v>
      </c>
      <c r="O1440" s="1">
        <v>20</v>
      </c>
      <c r="P1440" s="1">
        <f t="shared" si="225"/>
        <v>23</v>
      </c>
      <c r="Q1440" s="1" t="e">
        <f>VLOOKUP(C1440,0,12,0)+VLOOKUP(C1440,0,12,0)</f>
        <v>#N/A</v>
      </c>
      <c r="R1440" s="1" t="e">
        <f t="shared" si="230"/>
        <v>#N/A</v>
      </c>
      <c r="S1440" s="1">
        <v>0</v>
      </c>
      <c r="T1440" s="1">
        <v>0</v>
      </c>
      <c r="U1440" s="1">
        <v>0</v>
      </c>
      <c r="V1440" s="1">
        <v>0</v>
      </c>
      <c r="W1440" s="1">
        <f t="shared" si="227"/>
        <v>0</v>
      </c>
      <c r="X1440" s="1">
        <v>5</v>
      </c>
      <c r="Y1440" s="1">
        <f t="shared" si="231"/>
        <v>5</v>
      </c>
      <c r="Z1440" s="1">
        <v>77.263402999999997</v>
      </c>
      <c r="AA1440" s="1">
        <v>28.529060999999999</v>
      </c>
    </row>
    <row r="1441" spans="1:27" ht="120">
      <c r="A1441" s="1">
        <f t="shared" si="232"/>
        <v>1438</v>
      </c>
      <c r="B1441" s="1" t="s">
        <v>2111</v>
      </c>
      <c r="C1441" s="2">
        <v>1925348</v>
      </c>
      <c r="D1441" s="3" t="s">
        <v>2831</v>
      </c>
      <c r="E1441" s="3" t="s">
        <v>2832</v>
      </c>
      <c r="F1441" s="1">
        <v>80</v>
      </c>
      <c r="G1441" s="1">
        <v>60</v>
      </c>
      <c r="H1441" s="1">
        <v>2</v>
      </c>
      <c r="I1441" s="1">
        <v>18</v>
      </c>
      <c r="J1441" s="1">
        <v>20</v>
      </c>
      <c r="K1441" s="1">
        <f t="shared" si="229"/>
        <v>20</v>
      </c>
      <c r="L1441" s="1">
        <v>0</v>
      </c>
      <c r="M1441" s="1">
        <v>0</v>
      </c>
      <c r="N1441" s="1">
        <v>0</v>
      </c>
      <c r="O1441" s="1">
        <v>0</v>
      </c>
      <c r="P1441" s="1">
        <f t="shared" si="225"/>
        <v>0</v>
      </c>
      <c r="Q1441" s="1" t="e">
        <f>VLOOKUP(C1441,0,12,0)+VLOOKUP(C1441,0,12,0)</f>
        <v>#N/A</v>
      </c>
      <c r="R1441" s="1" t="e">
        <f t="shared" si="230"/>
        <v>#N/A</v>
      </c>
      <c r="S1441" s="1">
        <v>0</v>
      </c>
      <c r="T1441" s="1">
        <v>0</v>
      </c>
      <c r="U1441" s="1">
        <v>0</v>
      </c>
      <c r="V1441" s="1">
        <v>0</v>
      </c>
      <c r="W1441" s="1">
        <f t="shared" si="227"/>
        <v>0</v>
      </c>
      <c r="X1441" s="1" t="e">
        <f>VLOOKUP(C1441,0,12,0)+VLOOKUP(C1441,0,12,0)</f>
        <v>#N/A</v>
      </c>
      <c r="Y1441" s="1" t="e">
        <f t="shared" si="231"/>
        <v>#N/A</v>
      </c>
      <c r="Z1441" s="1">
        <v>77.320155</v>
      </c>
      <c r="AA1441" s="1">
        <v>28.503723999999998</v>
      </c>
    </row>
    <row r="1442" spans="1:27" ht="90">
      <c r="A1442" s="1">
        <f t="shared" si="232"/>
        <v>1439</v>
      </c>
      <c r="B1442" s="1" t="s">
        <v>2091</v>
      </c>
      <c r="C1442" s="2">
        <v>1925350</v>
      </c>
      <c r="D1442" s="3" t="s">
        <v>2833</v>
      </c>
      <c r="E1442" s="3" t="s">
        <v>2834</v>
      </c>
      <c r="F1442" s="1">
        <v>180</v>
      </c>
      <c r="G1442" s="1">
        <v>135</v>
      </c>
      <c r="H1442" s="1">
        <v>5</v>
      </c>
      <c r="I1442" s="1">
        <v>40</v>
      </c>
      <c r="J1442" s="1">
        <v>45</v>
      </c>
      <c r="K1442" s="1">
        <f t="shared" si="229"/>
        <v>45</v>
      </c>
      <c r="L1442" s="1">
        <v>0</v>
      </c>
      <c r="M1442" s="1">
        <v>0</v>
      </c>
      <c r="N1442" s="1">
        <v>0</v>
      </c>
      <c r="O1442" s="1">
        <v>0</v>
      </c>
      <c r="P1442" s="1">
        <f t="shared" si="225"/>
        <v>0</v>
      </c>
      <c r="Q1442" s="1">
        <v>5</v>
      </c>
      <c r="R1442" s="1">
        <f t="shared" si="230"/>
        <v>5</v>
      </c>
      <c r="S1442" s="1">
        <v>22</v>
      </c>
      <c r="T1442" s="1">
        <v>16</v>
      </c>
      <c r="U1442" s="1">
        <v>1</v>
      </c>
      <c r="V1442" s="1">
        <v>5</v>
      </c>
      <c r="W1442" s="1">
        <f t="shared" si="227"/>
        <v>6</v>
      </c>
      <c r="X1442" s="1">
        <v>0</v>
      </c>
      <c r="Y1442" s="1">
        <f t="shared" si="231"/>
        <v>6</v>
      </c>
      <c r="Z1442" s="1">
        <v>77.210100999999995</v>
      </c>
      <c r="AA1442" s="1">
        <v>28.523315</v>
      </c>
    </row>
    <row r="1443" spans="1:27" ht="90">
      <c r="A1443" s="1">
        <f t="shared" si="232"/>
        <v>1440</v>
      </c>
      <c r="B1443" s="1" t="s">
        <v>2111</v>
      </c>
      <c r="C1443" s="2">
        <v>1925351</v>
      </c>
      <c r="D1443" s="3" t="s">
        <v>2835</v>
      </c>
      <c r="E1443" s="3" t="s">
        <v>2836</v>
      </c>
      <c r="F1443" s="1">
        <v>80</v>
      </c>
      <c r="G1443" s="1">
        <v>60</v>
      </c>
      <c r="H1443" s="1">
        <v>2</v>
      </c>
      <c r="I1443" s="1">
        <v>18</v>
      </c>
      <c r="J1443" s="1">
        <v>20</v>
      </c>
      <c r="K1443" s="1">
        <f t="shared" si="229"/>
        <v>20</v>
      </c>
      <c r="L1443" s="1">
        <v>0</v>
      </c>
      <c r="M1443" s="1">
        <v>0</v>
      </c>
      <c r="N1443" s="1">
        <v>0</v>
      </c>
      <c r="O1443" s="1">
        <v>0</v>
      </c>
      <c r="P1443" s="1">
        <f t="shared" si="225"/>
        <v>0</v>
      </c>
      <c r="Q1443" s="1" t="e">
        <f t="shared" ref="Q1443:Q1485" si="233">VLOOKUP(C1443,0,12,0)+VLOOKUP(C1443,0,12,0)</f>
        <v>#N/A</v>
      </c>
      <c r="R1443" s="1" t="e">
        <f t="shared" si="230"/>
        <v>#N/A</v>
      </c>
      <c r="S1443" s="1">
        <v>0</v>
      </c>
      <c r="T1443" s="1">
        <v>0</v>
      </c>
      <c r="U1443" s="1">
        <v>0</v>
      </c>
      <c r="V1443" s="1">
        <v>0</v>
      </c>
      <c r="W1443" s="1">
        <f t="shared" si="227"/>
        <v>0</v>
      </c>
      <c r="X1443" s="1" t="e">
        <f t="shared" ref="X1443:X1485" si="234">VLOOKUP(C1443,0,12,0)+VLOOKUP(C1443,0,12,0)</f>
        <v>#N/A</v>
      </c>
      <c r="Y1443" s="1" t="e">
        <f t="shared" si="231"/>
        <v>#N/A</v>
      </c>
      <c r="Z1443" s="1">
        <v>77.327023999999994</v>
      </c>
      <c r="AA1443" s="1">
        <v>28.505890999999998</v>
      </c>
    </row>
    <row r="1444" spans="1:27" ht="135">
      <c r="A1444" s="1">
        <f t="shared" si="232"/>
        <v>1441</v>
      </c>
      <c r="B1444" s="1" t="s">
        <v>2111</v>
      </c>
      <c r="C1444" s="2">
        <v>1925354</v>
      </c>
      <c r="D1444" s="3" t="s">
        <v>2837</v>
      </c>
      <c r="E1444" s="3" t="s">
        <v>2838</v>
      </c>
      <c r="F1444" s="1">
        <v>0</v>
      </c>
      <c r="G1444" s="1">
        <v>0</v>
      </c>
      <c r="H1444" s="1">
        <v>0</v>
      </c>
      <c r="I1444" s="1">
        <v>0</v>
      </c>
      <c r="J1444" s="1">
        <v>0</v>
      </c>
      <c r="K1444" s="1">
        <f t="shared" si="229"/>
        <v>0</v>
      </c>
      <c r="L1444" s="1">
        <v>0</v>
      </c>
      <c r="M1444" s="1">
        <v>0</v>
      </c>
      <c r="N1444" s="1">
        <v>0</v>
      </c>
      <c r="O1444" s="1">
        <v>0</v>
      </c>
      <c r="P1444" s="1">
        <f t="shared" si="225"/>
        <v>0</v>
      </c>
      <c r="Q1444" s="1" t="e">
        <f t="shared" si="233"/>
        <v>#N/A</v>
      </c>
      <c r="R1444" s="1" t="e">
        <f t="shared" si="230"/>
        <v>#N/A</v>
      </c>
      <c r="S1444" s="1">
        <v>40</v>
      </c>
      <c r="T1444" s="1">
        <v>30</v>
      </c>
      <c r="U1444" s="1">
        <v>1</v>
      </c>
      <c r="V1444" s="1">
        <v>9</v>
      </c>
      <c r="W1444" s="1">
        <f t="shared" si="227"/>
        <v>10</v>
      </c>
      <c r="X1444" s="1" t="e">
        <f t="shared" si="234"/>
        <v>#N/A</v>
      </c>
      <c r="Y1444" s="1" t="e">
        <f t="shared" si="231"/>
        <v>#N/A</v>
      </c>
      <c r="Z1444" s="1">
        <v>77.315072999999998</v>
      </c>
      <c r="AA1444" s="1">
        <v>28.486046000000002</v>
      </c>
    </row>
    <row r="1445" spans="1:27" ht="120">
      <c r="A1445" s="1">
        <f t="shared" si="232"/>
        <v>1442</v>
      </c>
      <c r="B1445" s="1" t="s">
        <v>2111</v>
      </c>
      <c r="C1445" s="2">
        <v>1925355</v>
      </c>
      <c r="D1445" s="3" t="s">
        <v>139</v>
      </c>
      <c r="E1445" s="3" t="s">
        <v>2839</v>
      </c>
      <c r="F1445" s="1">
        <v>40</v>
      </c>
      <c r="G1445" s="1">
        <v>30</v>
      </c>
      <c r="H1445" s="1">
        <v>1</v>
      </c>
      <c r="I1445" s="1">
        <v>9</v>
      </c>
      <c r="J1445" s="1">
        <v>10</v>
      </c>
      <c r="K1445" s="1">
        <f t="shared" si="229"/>
        <v>10</v>
      </c>
      <c r="L1445" s="1">
        <v>0</v>
      </c>
      <c r="M1445" s="1">
        <v>0</v>
      </c>
      <c r="N1445" s="1">
        <v>0</v>
      </c>
      <c r="O1445" s="1">
        <v>0</v>
      </c>
      <c r="P1445" s="1">
        <f t="shared" si="225"/>
        <v>0</v>
      </c>
      <c r="Q1445" s="1" t="e">
        <f t="shared" si="233"/>
        <v>#N/A</v>
      </c>
      <c r="R1445" s="1" t="e">
        <f t="shared" si="230"/>
        <v>#N/A</v>
      </c>
      <c r="S1445" s="1">
        <v>0</v>
      </c>
      <c r="T1445" s="1">
        <v>0</v>
      </c>
      <c r="U1445" s="1">
        <v>0</v>
      </c>
      <c r="V1445" s="1">
        <v>0</v>
      </c>
      <c r="W1445" s="1">
        <f t="shared" si="227"/>
        <v>0</v>
      </c>
      <c r="X1445" s="1" t="e">
        <f t="shared" si="234"/>
        <v>#N/A</v>
      </c>
      <c r="Y1445" s="1" t="e">
        <f t="shared" si="231"/>
        <v>#N/A</v>
      </c>
      <c r="Z1445" s="1">
        <v>77.310119</v>
      </c>
      <c r="AA1445" s="1">
        <v>28.497043000000001</v>
      </c>
    </row>
    <row r="1446" spans="1:27" ht="90">
      <c r="A1446" s="1">
        <f t="shared" si="232"/>
        <v>1443</v>
      </c>
      <c r="B1446" s="1" t="s">
        <v>2111</v>
      </c>
      <c r="C1446" s="2">
        <v>1925361</v>
      </c>
      <c r="D1446" s="3" t="s">
        <v>2840</v>
      </c>
      <c r="E1446" s="3" t="s">
        <v>2841</v>
      </c>
      <c r="F1446" s="1">
        <v>80</v>
      </c>
      <c r="G1446" s="1">
        <v>60</v>
      </c>
      <c r="H1446" s="1">
        <v>2</v>
      </c>
      <c r="I1446" s="1">
        <v>18</v>
      </c>
      <c r="J1446" s="1">
        <v>20</v>
      </c>
      <c r="K1446" s="1">
        <f t="shared" si="229"/>
        <v>20</v>
      </c>
      <c r="L1446" s="1">
        <v>0</v>
      </c>
      <c r="M1446" s="1">
        <v>0</v>
      </c>
      <c r="N1446" s="1">
        <v>0</v>
      </c>
      <c r="O1446" s="1">
        <v>0</v>
      </c>
      <c r="P1446" s="1">
        <f t="shared" si="225"/>
        <v>0</v>
      </c>
      <c r="Q1446" s="1" t="e">
        <f t="shared" si="233"/>
        <v>#N/A</v>
      </c>
      <c r="R1446" s="1" t="e">
        <f t="shared" si="230"/>
        <v>#N/A</v>
      </c>
      <c r="S1446" s="1">
        <v>0</v>
      </c>
      <c r="T1446" s="1">
        <v>0</v>
      </c>
      <c r="U1446" s="1">
        <v>0</v>
      </c>
      <c r="V1446" s="1">
        <v>0</v>
      </c>
      <c r="W1446" s="1">
        <f t="shared" si="227"/>
        <v>0</v>
      </c>
      <c r="X1446" s="1" t="e">
        <f t="shared" si="234"/>
        <v>#N/A</v>
      </c>
      <c r="Y1446" s="1" t="e">
        <f t="shared" si="231"/>
        <v>#N/A</v>
      </c>
      <c r="Z1446" s="1">
        <v>77.322778</v>
      </c>
      <c r="AA1446" s="1">
        <v>28.507525000000001</v>
      </c>
    </row>
    <row r="1447" spans="1:27" ht="135">
      <c r="A1447" s="1">
        <f t="shared" si="232"/>
        <v>1444</v>
      </c>
      <c r="B1447" s="1" t="s">
        <v>2111</v>
      </c>
      <c r="C1447" s="2">
        <v>1925362</v>
      </c>
      <c r="D1447" s="3" t="s">
        <v>2842</v>
      </c>
      <c r="E1447" s="3" t="s">
        <v>2843</v>
      </c>
      <c r="F1447" s="1">
        <v>80</v>
      </c>
      <c r="G1447" s="1">
        <v>60</v>
      </c>
      <c r="H1447" s="1">
        <v>2</v>
      </c>
      <c r="I1447" s="1">
        <v>18</v>
      </c>
      <c r="J1447" s="1">
        <v>20</v>
      </c>
      <c r="K1447" s="1">
        <f t="shared" si="229"/>
        <v>20</v>
      </c>
      <c r="L1447" s="1">
        <v>0</v>
      </c>
      <c r="M1447" s="1">
        <v>0</v>
      </c>
      <c r="N1447" s="1">
        <v>0</v>
      </c>
      <c r="O1447" s="1">
        <v>0</v>
      </c>
      <c r="P1447" s="1">
        <f t="shared" si="225"/>
        <v>0</v>
      </c>
      <c r="Q1447" s="1" t="e">
        <f t="shared" si="233"/>
        <v>#N/A</v>
      </c>
      <c r="R1447" s="1" t="e">
        <f t="shared" si="230"/>
        <v>#N/A</v>
      </c>
      <c r="S1447" s="1">
        <v>0</v>
      </c>
      <c r="T1447" s="1">
        <v>0</v>
      </c>
      <c r="U1447" s="1">
        <v>0</v>
      </c>
      <c r="V1447" s="1">
        <v>0</v>
      </c>
      <c r="W1447" s="1">
        <f t="shared" si="227"/>
        <v>0</v>
      </c>
      <c r="X1447" s="1" t="e">
        <f t="shared" si="234"/>
        <v>#N/A</v>
      </c>
      <c r="Y1447" s="1" t="e">
        <f t="shared" si="231"/>
        <v>#N/A</v>
      </c>
      <c r="Z1447" s="1">
        <v>77.328450000000004</v>
      </c>
      <c r="AA1447" s="1">
        <v>28.500616000000001</v>
      </c>
    </row>
    <row r="1448" spans="1:27" ht="105">
      <c r="A1448" s="1">
        <f t="shared" si="232"/>
        <v>1445</v>
      </c>
      <c r="B1448" s="1" t="s">
        <v>2111</v>
      </c>
      <c r="C1448" s="2">
        <v>1925363</v>
      </c>
      <c r="D1448" s="3" t="s">
        <v>2844</v>
      </c>
      <c r="E1448" s="3" t="s">
        <v>2845</v>
      </c>
      <c r="F1448" s="1">
        <v>80</v>
      </c>
      <c r="G1448" s="1">
        <v>60</v>
      </c>
      <c r="H1448" s="1">
        <v>2</v>
      </c>
      <c r="I1448" s="1">
        <v>18</v>
      </c>
      <c r="J1448" s="1">
        <v>20</v>
      </c>
      <c r="K1448" s="1">
        <f t="shared" si="229"/>
        <v>20</v>
      </c>
      <c r="L1448" s="1">
        <v>0</v>
      </c>
      <c r="M1448" s="1">
        <v>0</v>
      </c>
      <c r="N1448" s="1">
        <v>0</v>
      </c>
      <c r="O1448" s="1">
        <v>0</v>
      </c>
      <c r="P1448" s="1">
        <f t="shared" si="225"/>
        <v>0</v>
      </c>
      <c r="Q1448" s="1" t="e">
        <f t="shared" si="233"/>
        <v>#N/A</v>
      </c>
      <c r="R1448" s="1" t="e">
        <f t="shared" si="230"/>
        <v>#N/A</v>
      </c>
      <c r="S1448" s="1">
        <v>0</v>
      </c>
      <c r="T1448" s="1">
        <v>0</v>
      </c>
      <c r="U1448" s="1">
        <v>0</v>
      </c>
      <c r="V1448" s="1">
        <v>0</v>
      </c>
      <c r="W1448" s="1">
        <f t="shared" si="227"/>
        <v>0</v>
      </c>
      <c r="X1448" s="1" t="e">
        <f t="shared" si="234"/>
        <v>#N/A</v>
      </c>
      <c r="Y1448" s="1" t="e">
        <f t="shared" si="231"/>
        <v>#N/A</v>
      </c>
      <c r="Z1448" s="1">
        <v>77.320606999999995</v>
      </c>
      <c r="AA1448" s="1">
        <v>28.494104</v>
      </c>
    </row>
    <row r="1449" spans="1:27" ht="150">
      <c r="A1449" s="1">
        <f t="shared" si="232"/>
        <v>1446</v>
      </c>
      <c r="B1449" s="1" t="s">
        <v>2111</v>
      </c>
      <c r="C1449" s="2">
        <v>1925364</v>
      </c>
      <c r="D1449" s="3" t="s">
        <v>2846</v>
      </c>
      <c r="E1449" s="3" t="s">
        <v>2847</v>
      </c>
      <c r="F1449" s="1">
        <v>0</v>
      </c>
      <c r="G1449" s="1">
        <v>0</v>
      </c>
      <c r="H1449" s="1">
        <v>0</v>
      </c>
      <c r="I1449" s="1">
        <v>0</v>
      </c>
      <c r="J1449" s="1">
        <v>0</v>
      </c>
      <c r="K1449" s="1">
        <f t="shared" si="229"/>
        <v>0</v>
      </c>
      <c r="L1449" s="1">
        <v>0</v>
      </c>
      <c r="M1449" s="1">
        <v>0</v>
      </c>
      <c r="N1449" s="1">
        <v>0</v>
      </c>
      <c r="O1449" s="1">
        <v>0</v>
      </c>
      <c r="P1449" s="1">
        <f t="shared" si="225"/>
        <v>0</v>
      </c>
      <c r="Q1449" s="1" t="e">
        <f t="shared" si="233"/>
        <v>#N/A</v>
      </c>
      <c r="R1449" s="1" t="e">
        <f t="shared" si="230"/>
        <v>#N/A</v>
      </c>
      <c r="S1449" s="1">
        <v>40</v>
      </c>
      <c r="T1449" s="1">
        <v>30</v>
      </c>
      <c r="U1449" s="1">
        <v>1</v>
      </c>
      <c r="V1449" s="1">
        <v>9</v>
      </c>
      <c r="W1449" s="1">
        <f t="shared" si="227"/>
        <v>10</v>
      </c>
      <c r="X1449" s="1" t="e">
        <f t="shared" si="234"/>
        <v>#N/A</v>
      </c>
      <c r="Y1449" s="1" t="e">
        <f t="shared" si="231"/>
        <v>#N/A</v>
      </c>
      <c r="Z1449" s="1">
        <v>77.319113000000002</v>
      </c>
      <c r="AA1449" s="1">
        <v>28.489929</v>
      </c>
    </row>
    <row r="1450" spans="1:27" ht="75">
      <c r="A1450" s="1">
        <f t="shared" si="232"/>
        <v>1447</v>
      </c>
      <c r="B1450" s="1" t="s">
        <v>2091</v>
      </c>
      <c r="C1450" s="2">
        <v>1925365</v>
      </c>
      <c r="D1450" s="3" t="s">
        <v>2848</v>
      </c>
      <c r="E1450" s="3" t="s">
        <v>2849</v>
      </c>
      <c r="F1450" s="1">
        <v>80</v>
      </c>
      <c r="G1450" s="1">
        <v>60</v>
      </c>
      <c r="H1450" s="1">
        <v>2</v>
      </c>
      <c r="I1450" s="1">
        <v>18</v>
      </c>
      <c r="J1450" s="1">
        <v>20</v>
      </c>
      <c r="K1450" s="1">
        <f t="shared" si="229"/>
        <v>20</v>
      </c>
      <c r="L1450" s="1">
        <v>0</v>
      </c>
      <c r="M1450" s="1">
        <v>0</v>
      </c>
      <c r="N1450" s="1">
        <v>0</v>
      </c>
      <c r="O1450" s="1">
        <v>0</v>
      </c>
      <c r="P1450" s="1">
        <f t="shared" si="225"/>
        <v>0</v>
      </c>
      <c r="Q1450" s="1" t="e">
        <f t="shared" si="233"/>
        <v>#N/A</v>
      </c>
      <c r="R1450" s="1" t="e">
        <f t="shared" si="230"/>
        <v>#N/A</v>
      </c>
      <c r="S1450" s="1">
        <v>0</v>
      </c>
      <c r="T1450" s="1">
        <v>0</v>
      </c>
      <c r="U1450" s="1">
        <v>0</v>
      </c>
      <c r="V1450" s="1">
        <v>0</v>
      </c>
      <c r="W1450" s="1">
        <f t="shared" si="227"/>
        <v>0</v>
      </c>
      <c r="X1450" s="1" t="e">
        <f t="shared" si="234"/>
        <v>#N/A</v>
      </c>
      <c r="Y1450" s="1" t="e">
        <f t="shared" si="231"/>
        <v>#N/A</v>
      </c>
      <c r="Z1450" s="1">
        <v>77.206819999999993</v>
      </c>
      <c r="AA1450" s="1">
        <v>28.559812000000001</v>
      </c>
    </row>
    <row r="1451" spans="1:27" ht="105">
      <c r="A1451" s="1">
        <f t="shared" si="232"/>
        <v>1448</v>
      </c>
      <c r="B1451" s="1" t="s">
        <v>2111</v>
      </c>
      <c r="C1451" s="2">
        <v>1925366</v>
      </c>
      <c r="D1451" s="3" t="s">
        <v>2850</v>
      </c>
      <c r="E1451" s="3" t="s">
        <v>2851</v>
      </c>
      <c r="F1451" s="1">
        <v>0</v>
      </c>
      <c r="G1451" s="1">
        <v>0</v>
      </c>
      <c r="H1451" s="1">
        <v>0</v>
      </c>
      <c r="I1451" s="1">
        <v>0</v>
      </c>
      <c r="J1451" s="1">
        <v>0</v>
      </c>
      <c r="K1451" s="1">
        <f t="shared" si="229"/>
        <v>0</v>
      </c>
      <c r="L1451" s="1">
        <v>0</v>
      </c>
      <c r="M1451" s="1">
        <v>0</v>
      </c>
      <c r="N1451" s="1">
        <v>0</v>
      </c>
      <c r="O1451" s="1">
        <v>0</v>
      </c>
      <c r="P1451" s="1">
        <f t="shared" si="225"/>
        <v>0</v>
      </c>
      <c r="Q1451" s="1" t="e">
        <f t="shared" si="233"/>
        <v>#N/A</v>
      </c>
      <c r="R1451" s="1" t="e">
        <f t="shared" si="230"/>
        <v>#N/A</v>
      </c>
      <c r="S1451" s="1">
        <v>40</v>
      </c>
      <c r="T1451" s="1">
        <v>30</v>
      </c>
      <c r="U1451" s="1">
        <v>1</v>
      </c>
      <c r="V1451" s="1">
        <v>9</v>
      </c>
      <c r="W1451" s="1">
        <v>10</v>
      </c>
      <c r="X1451" s="1" t="e">
        <f t="shared" si="234"/>
        <v>#N/A</v>
      </c>
      <c r="Y1451" s="1" t="e">
        <f t="shared" si="231"/>
        <v>#N/A</v>
      </c>
      <c r="Z1451" s="1">
        <v>77.327487000000005</v>
      </c>
      <c r="AA1451" s="1">
        <v>28.497477</v>
      </c>
    </row>
    <row r="1452" spans="1:27" ht="105">
      <c r="A1452" s="1">
        <f t="shared" si="232"/>
        <v>1449</v>
      </c>
      <c r="B1452" s="1" t="s">
        <v>2111</v>
      </c>
      <c r="C1452" s="2">
        <v>1925367</v>
      </c>
      <c r="D1452" s="3" t="s">
        <v>2852</v>
      </c>
      <c r="E1452" s="3" t="s">
        <v>2853</v>
      </c>
      <c r="F1452" s="1">
        <v>0</v>
      </c>
      <c r="G1452" s="1">
        <v>0</v>
      </c>
      <c r="H1452" s="1">
        <v>0</v>
      </c>
      <c r="I1452" s="1">
        <v>0</v>
      </c>
      <c r="J1452" s="1">
        <v>0</v>
      </c>
      <c r="K1452" s="1">
        <f t="shared" si="229"/>
        <v>0</v>
      </c>
      <c r="L1452" s="1">
        <v>0</v>
      </c>
      <c r="M1452" s="1">
        <v>0</v>
      </c>
      <c r="N1452" s="1">
        <v>0</v>
      </c>
      <c r="O1452" s="1">
        <v>0</v>
      </c>
      <c r="P1452" s="1">
        <f t="shared" si="225"/>
        <v>0</v>
      </c>
      <c r="Q1452" s="1" t="e">
        <f t="shared" si="233"/>
        <v>#N/A</v>
      </c>
      <c r="R1452" s="1" t="e">
        <f t="shared" si="230"/>
        <v>#N/A</v>
      </c>
      <c r="S1452" s="1">
        <v>80</v>
      </c>
      <c r="T1452" s="1">
        <v>60</v>
      </c>
      <c r="U1452" s="1">
        <v>2</v>
      </c>
      <c r="V1452" s="1">
        <v>18</v>
      </c>
      <c r="W1452" s="1">
        <f t="shared" si="227"/>
        <v>20</v>
      </c>
      <c r="X1452" s="1" t="e">
        <f t="shared" si="234"/>
        <v>#N/A</v>
      </c>
      <c r="Y1452" s="1" t="e">
        <f t="shared" si="231"/>
        <v>#N/A</v>
      </c>
      <c r="Z1452" s="1">
        <v>77.310979000000003</v>
      </c>
      <c r="AA1452" s="1">
        <v>28.492512000000001</v>
      </c>
    </row>
    <row r="1453" spans="1:27" ht="105">
      <c r="A1453" s="1">
        <f t="shared" si="232"/>
        <v>1450</v>
      </c>
      <c r="B1453" s="1" t="s">
        <v>2111</v>
      </c>
      <c r="C1453" s="2">
        <v>1925369</v>
      </c>
      <c r="D1453" s="3" t="s">
        <v>2854</v>
      </c>
      <c r="E1453" s="3" t="s">
        <v>2855</v>
      </c>
      <c r="F1453" s="1">
        <v>0</v>
      </c>
      <c r="G1453" s="1">
        <v>0</v>
      </c>
      <c r="H1453" s="1">
        <v>0</v>
      </c>
      <c r="I1453" s="1">
        <v>0</v>
      </c>
      <c r="J1453" s="1">
        <v>0</v>
      </c>
      <c r="K1453" s="1">
        <f t="shared" si="229"/>
        <v>0</v>
      </c>
      <c r="L1453" s="1">
        <v>0</v>
      </c>
      <c r="M1453" s="1">
        <v>0</v>
      </c>
      <c r="N1453" s="1">
        <v>0</v>
      </c>
      <c r="O1453" s="1">
        <v>0</v>
      </c>
      <c r="P1453" s="1">
        <f t="shared" si="225"/>
        <v>0</v>
      </c>
      <c r="Q1453" s="1" t="e">
        <f t="shared" si="233"/>
        <v>#N/A</v>
      </c>
      <c r="R1453" s="1" t="e">
        <f t="shared" si="230"/>
        <v>#N/A</v>
      </c>
      <c r="S1453" s="1">
        <v>40</v>
      </c>
      <c r="T1453" s="1">
        <v>30</v>
      </c>
      <c r="U1453" s="1">
        <v>1</v>
      </c>
      <c r="V1453" s="1">
        <v>9</v>
      </c>
      <c r="W1453" s="1">
        <f t="shared" si="227"/>
        <v>10</v>
      </c>
      <c r="X1453" s="1" t="e">
        <f t="shared" si="234"/>
        <v>#N/A</v>
      </c>
      <c r="Y1453" s="1" t="e">
        <f t="shared" si="231"/>
        <v>#N/A</v>
      </c>
      <c r="Z1453" s="1">
        <v>77.293807999999999</v>
      </c>
      <c r="AA1453" s="1">
        <v>28.496320999999998</v>
      </c>
    </row>
    <row r="1454" spans="1:27" ht="120">
      <c r="A1454" s="1">
        <f t="shared" si="232"/>
        <v>1451</v>
      </c>
      <c r="B1454" s="1" t="s">
        <v>2111</v>
      </c>
      <c r="C1454" s="2">
        <v>1925370</v>
      </c>
      <c r="D1454" s="3" t="s">
        <v>2856</v>
      </c>
      <c r="E1454" s="3" t="s">
        <v>2857</v>
      </c>
      <c r="F1454" s="1">
        <v>0</v>
      </c>
      <c r="G1454" s="1">
        <v>0</v>
      </c>
      <c r="H1454" s="1">
        <v>0</v>
      </c>
      <c r="I1454" s="1">
        <v>0</v>
      </c>
      <c r="J1454" s="1">
        <v>0</v>
      </c>
      <c r="K1454" s="1">
        <f t="shared" si="229"/>
        <v>0</v>
      </c>
      <c r="L1454" s="1">
        <v>0</v>
      </c>
      <c r="M1454" s="1">
        <v>0</v>
      </c>
      <c r="N1454" s="1">
        <v>0</v>
      </c>
      <c r="O1454" s="1">
        <v>0</v>
      </c>
      <c r="P1454" s="1">
        <f t="shared" si="225"/>
        <v>0</v>
      </c>
      <c r="Q1454" s="1" t="e">
        <f t="shared" si="233"/>
        <v>#N/A</v>
      </c>
      <c r="R1454" s="1" t="e">
        <f t="shared" si="230"/>
        <v>#N/A</v>
      </c>
      <c r="S1454" s="1">
        <v>40</v>
      </c>
      <c r="T1454" s="1">
        <v>30</v>
      </c>
      <c r="U1454" s="1">
        <v>1</v>
      </c>
      <c r="V1454" s="1">
        <v>9</v>
      </c>
      <c r="W1454" s="1">
        <v>10</v>
      </c>
      <c r="X1454" s="1" t="e">
        <f t="shared" si="234"/>
        <v>#N/A</v>
      </c>
      <c r="Y1454" s="1" t="e">
        <f t="shared" si="231"/>
        <v>#N/A</v>
      </c>
      <c r="Z1454" s="1">
        <v>77.310287000000002</v>
      </c>
      <c r="AA1454" s="1">
        <v>28.531143</v>
      </c>
    </row>
    <row r="1455" spans="1:27" ht="105">
      <c r="A1455" s="1">
        <f t="shared" si="232"/>
        <v>1452</v>
      </c>
      <c r="B1455" s="1" t="s">
        <v>2111</v>
      </c>
      <c r="C1455" s="2">
        <v>1925371</v>
      </c>
      <c r="D1455" s="3" t="s">
        <v>2858</v>
      </c>
      <c r="E1455" s="3" t="s">
        <v>2859</v>
      </c>
      <c r="F1455" s="1">
        <v>0</v>
      </c>
      <c r="G1455" s="1">
        <v>0</v>
      </c>
      <c r="H1455" s="1">
        <v>0</v>
      </c>
      <c r="I1455" s="1">
        <v>0</v>
      </c>
      <c r="J1455" s="1">
        <v>0</v>
      </c>
      <c r="K1455" s="1">
        <f t="shared" si="229"/>
        <v>0</v>
      </c>
      <c r="L1455" s="1">
        <v>0</v>
      </c>
      <c r="M1455" s="1">
        <v>0</v>
      </c>
      <c r="N1455" s="1">
        <v>0</v>
      </c>
      <c r="O1455" s="1">
        <v>0</v>
      </c>
      <c r="P1455" s="1">
        <f t="shared" si="225"/>
        <v>0</v>
      </c>
      <c r="Q1455" s="1" t="e">
        <f t="shared" si="233"/>
        <v>#N/A</v>
      </c>
      <c r="R1455" s="1" t="e">
        <f t="shared" si="230"/>
        <v>#N/A</v>
      </c>
      <c r="S1455" s="1">
        <v>40</v>
      </c>
      <c r="T1455" s="1">
        <v>30</v>
      </c>
      <c r="U1455" s="1">
        <v>1</v>
      </c>
      <c r="V1455" s="1">
        <v>9</v>
      </c>
      <c r="W1455" s="1">
        <v>10</v>
      </c>
      <c r="X1455" s="1" t="e">
        <f t="shared" si="234"/>
        <v>#N/A</v>
      </c>
      <c r="Y1455" s="1" t="e">
        <f t="shared" si="231"/>
        <v>#N/A</v>
      </c>
      <c r="Z1455" s="1">
        <v>77.316649999999996</v>
      </c>
      <c r="AA1455" s="1">
        <v>28.505130000000001</v>
      </c>
    </row>
    <row r="1456" spans="1:27" ht="90">
      <c r="A1456" s="1">
        <f t="shared" si="232"/>
        <v>1453</v>
      </c>
      <c r="B1456" s="1" t="s">
        <v>2111</v>
      </c>
      <c r="C1456" s="2">
        <v>1925372</v>
      </c>
      <c r="D1456" s="3" t="s">
        <v>2860</v>
      </c>
      <c r="E1456" s="3" t="s">
        <v>2861</v>
      </c>
      <c r="F1456" s="1">
        <v>120</v>
      </c>
      <c r="G1456" s="1">
        <v>90</v>
      </c>
      <c r="H1456" s="1">
        <v>4</v>
      </c>
      <c r="I1456" s="1">
        <v>26</v>
      </c>
      <c r="J1456" s="1">
        <v>30</v>
      </c>
      <c r="K1456" s="1">
        <f t="shared" si="229"/>
        <v>30</v>
      </c>
      <c r="L1456" s="1">
        <v>0</v>
      </c>
      <c r="M1456" s="1">
        <v>0</v>
      </c>
      <c r="N1456" s="1">
        <v>0</v>
      </c>
      <c r="O1456" s="1">
        <v>0</v>
      </c>
      <c r="P1456" s="1">
        <f t="shared" si="225"/>
        <v>0</v>
      </c>
      <c r="Q1456" s="1" t="e">
        <f t="shared" si="233"/>
        <v>#N/A</v>
      </c>
      <c r="R1456" s="1" t="e">
        <f t="shared" si="230"/>
        <v>#N/A</v>
      </c>
      <c r="S1456" s="1">
        <v>0</v>
      </c>
      <c r="T1456" s="1">
        <v>0</v>
      </c>
      <c r="U1456" s="1">
        <v>0</v>
      </c>
      <c r="V1456" s="1">
        <v>0</v>
      </c>
      <c r="W1456" s="1">
        <f t="shared" si="227"/>
        <v>0</v>
      </c>
      <c r="X1456" s="1" t="e">
        <f t="shared" si="234"/>
        <v>#N/A</v>
      </c>
      <c r="Y1456" s="1" t="e">
        <f t="shared" si="231"/>
        <v>#N/A</v>
      </c>
      <c r="Z1456" s="1">
        <v>77.335733000000005</v>
      </c>
      <c r="AA1456" s="1">
        <v>28.510323</v>
      </c>
    </row>
    <row r="1457" spans="1:27" ht="105">
      <c r="A1457" s="1">
        <f t="shared" si="232"/>
        <v>1454</v>
      </c>
      <c r="B1457" s="1" t="s">
        <v>2111</v>
      </c>
      <c r="C1457" s="2">
        <v>1925374</v>
      </c>
      <c r="D1457" s="3" t="s">
        <v>915</v>
      </c>
      <c r="E1457" s="3" t="s">
        <v>2862</v>
      </c>
      <c r="F1457" s="1">
        <v>80</v>
      </c>
      <c r="G1457" s="1">
        <v>60</v>
      </c>
      <c r="H1457" s="1">
        <v>2</v>
      </c>
      <c r="I1457" s="1">
        <v>18</v>
      </c>
      <c r="J1457" s="1">
        <v>20</v>
      </c>
      <c r="K1457" s="1">
        <f t="shared" si="229"/>
        <v>20</v>
      </c>
      <c r="L1457" s="1">
        <v>0</v>
      </c>
      <c r="M1457" s="1">
        <v>0</v>
      </c>
      <c r="N1457" s="1">
        <v>0</v>
      </c>
      <c r="O1457" s="1">
        <v>0</v>
      </c>
      <c r="P1457" s="1">
        <f t="shared" si="225"/>
        <v>0</v>
      </c>
      <c r="Q1457" s="1" t="e">
        <f t="shared" si="233"/>
        <v>#N/A</v>
      </c>
      <c r="R1457" s="1" t="e">
        <f t="shared" si="230"/>
        <v>#N/A</v>
      </c>
      <c r="S1457" s="1">
        <v>0</v>
      </c>
      <c r="T1457" s="1">
        <v>0</v>
      </c>
      <c r="U1457" s="1">
        <v>0</v>
      </c>
      <c r="V1457" s="1">
        <v>0</v>
      </c>
      <c r="W1457" s="1">
        <f t="shared" si="227"/>
        <v>0</v>
      </c>
      <c r="X1457" s="1" t="e">
        <f t="shared" si="234"/>
        <v>#N/A</v>
      </c>
      <c r="Y1457" s="1" t="e">
        <f t="shared" si="231"/>
        <v>#N/A</v>
      </c>
      <c r="Z1457" s="1">
        <v>77.260552000000004</v>
      </c>
      <c r="AA1457" s="1">
        <v>28.532641999999999</v>
      </c>
    </row>
    <row r="1458" spans="1:27" ht="90">
      <c r="A1458" s="1">
        <f t="shared" si="232"/>
        <v>1455</v>
      </c>
      <c r="B1458" s="1" t="s">
        <v>2111</v>
      </c>
      <c r="C1458" s="2">
        <v>1925375</v>
      </c>
      <c r="D1458" s="3" t="s">
        <v>2863</v>
      </c>
      <c r="E1458" s="3" t="s">
        <v>2864</v>
      </c>
      <c r="F1458" s="1">
        <v>80</v>
      </c>
      <c r="G1458" s="1">
        <v>60</v>
      </c>
      <c r="H1458" s="1">
        <v>2</v>
      </c>
      <c r="I1458" s="1">
        <v>18</v>
      </c>
      <c r="J1458" s="1">
        <v>20</v>
      </c>
      <c r="K1458" s="1">
        <f t="shared" si="229"/>
        <v>20</v>
      </c>
      <c r="L1458" s="1">
        <v>0</v>
      </c>
      <c r="M1458" s="1">
        <v>0</v>
      </c>
      <c r="N1458" s="1">
        <v>0</v>
      </c>
      <c r="O1458" s="1">
        <v>0</v>
      </c>
      <c r="P1458" s="1">
        <f t="shared" si="225"/>
        <v>0</v>
      </c>
      <c r="Q1458" s="1" t="e">
        <f t="shared" si="233"/>
        <v>#N/A</v>
      </c>
      <c r="R1458" s="1" t="e">
        <f t="shared" si="230"/>
        <v>#N/A</v>
      </c>
      <c r="S1458" s="1">
        <v>60</v>
      </c>
      <c r="T1458" s="1">
        <v>45</v>
      </c>
      <c r="U1458" s="1">
        <v>2</v>
      </c>
      <c r="V1458" s="1">
        <v>13</v>
      </c>
      <c r="W1458" s="1">
        <f t="shared" si="227"/>
        <v>15</v>
      </c>
      <c r="X1458" s="1" t="e">
        <f t="shared" si="234"/>
        <v>#N/A</v>
      </c>
      <c r="Y1458" s="1" t="e">
        <f t="shared" si="231"/>
        <v>#N/A</v>
      </c>
      <c r="Z1458" s="1">
        <v>77.321999000000005</v>
      </c>
      <c r="AA1458" s="1">
        <v>28.491872000000001</v>
      </c>
    </row>
    <row r="1459" spans="1:27" ht="90">
      <c r="A1459" s="1">
        <f t="shared" si="232"/>
        <v>1456</v>
      </c>
      <c r="B1459" s="1" t="s">
        <v>2111</v>
      </c>
      <c r="C1459" s="2">
        <v>1925376</v>
      </c>
      <c r="D1459" s="3" t="s">
        <v>2865</v>
      </c>
      <c r="E1459" s="3" t="s">
        <v>2866</v>
      </c>
      <c r="F1459" s="1">
        <v>0</v>
      </c>
      <c r="G1459" s="1">
        <v>0</v>
      </c>
      <c r="H1459" s="1">
        <v>0</v>
      </c>
      <c r="I1459" s="1">
        <v>0</v>
      </c>
      <c r="J1459" s="1">
        <v>0</v>
      </c>
      <c r="K1459" s="1">
        <f t="shared" si="229"/>
        <v>0</v>
      </c>
      <c r="L1459" s="1">
        <v>0</v>
      </c>
      <c r="M1459" s="1">
        <v>0</v>
      </c>
      <c r="N1459" s="1">
        <v>0</v>
      </c>
      <c r="O1459" s="1">
        <v>0</v>
      </c>
      <c r="P1459" s="1">
        <f t="shared" si="225"/>
        <v>0</v>
      </c>
      <c r="Q1459" s="1" t="e">
        <f t="shared" si="233"/>
        <v>#N/A</v>
      </c>
      <c r="R1459" s="1" t="e">
        <f t="shared" si="230"/>
        <v>#N/A</v>
      </c>
      <c r="S1459" s="1">
        <v>120</v>
      </c>
      <c r="T1459" s="1">
        <v>90</v>
      </c>
      <c r="U1459" s="1">
        <v>2</v>
      </c>
      <c r="V1459" s="1">
        <v>18</v>
      </c>
      <c r="W1459" s="1">
        <f t="shared" si="227"/>
        <v>20</v>
      </c>
      <c r="X1459" s="1" t="e">
        <f t="shared" si="234"/>
        <v>#N/A</v>
      </c>
      <c r="Y1459" s="1" t="e">
        <f t="shared" si="231"/>
        <v>#N/A</v>
      </c>
      <c r="Z1459" s="1">
        <v>77.329023000000007</v>
      </c>
      <c r="AA1459" s="1">
        <v>28.495605000000001</v>
      </c>
    </row>
    <row r="1460" spans="1:27" ht="105">
      <c r="A1460" s="1">
        <f t="shared" si="232"/>
        <v>1457</v>
      </c>
      <c r="B1460" s="1" t="s">
        <v>2111</v>
      </c>
      <c r="C1460" s="2">
        <v>1925377</v>
      </c>
      <c r="D1460" s="3" t="s">
        <v>2812</v>
      </c>
      <c r="E1460" s="3" t="s">
        <v>2867</v>
      </c>
      <c r="F1460" s="1">
        <v>0</v>
      </c>
      <c r="G1460" s="1">
        <v>0</v>
      </c>
      <c r="H1460" s="1">
        <v>0</v>
      </c>
      <c r="I1460" s="1">
        <v>0</v>
      </c>
      <c r="J1460" s="1">
        <v>0</v>
      </c>
      <c r="K1460" s="1">
        <f t="shared" si="229"/>
        <v>0</v>
      </c>
      <c r="L1460" s="1">
        <v>0</v>
      </c>
      <c r="M1460" s="1">
        <v>0</v>
      </c>
      <c r="N1460" s="1">
        <v>0</v>
      </c>
      <c r="O1460" s="1">
        <v>0</v>
      </c>
      <c r="P1460" s="1">
        <f t="shared" si="225"/>
        <v>0</v>
      </c>
      <c r="Q1460" s="1" t="e">
        <f t="shared" si="233"/>
        <v>#N/A</v>
      </c>
      <c r="R1460" s="1" t="e">
        <f t="shared" si="230"/>
        <v>#N/A</v>
      </c>
      <c r="S1460" s="1">
        <v>80</v>
      </c>
      <c r="T1460" s="1">
        <v>60</v>
      </c>
      <c r="U1460" s="1">
        <v>2</v>
      </c>
      <c r="V1460" s="1">
        <v>18</v>
      </c>
      <c r="W1460" s="1">
        <f t="shared" si="227"/>
        <v>20</v>
      </c>
      <c r="X1460" s="1" t="e">
        <f t="shared" si="234"/>
        <v>#N/A</v>
      </c>
      <c r="Y1460" s="1" t="e">
        <f t="shared" si="231"/>
        <v>#N/A</v>
      </c>
      <c r="Z1460" s="1">
        <v>77.249853000000002</v>
      </c>
      <c r="AA1460" s="1">
        <v>28.500979999999998</v>
      </c>
    </row>
    <row r="1461" spans="1:27" ht="90">
      <c r="A1461" s="1">
        <f t="shared" si="232"/>
        <v>1458</v>
      </c>
      <c r="B1461" s="1" t="s">
        <v>2111</v>
      </c>
      <c r="C1461" s="2">
        <v>1925378</v>
      </c>
      <c r="D1461" s="3" t="s">
        <v>2868</v>
      </c>
      <c r="E1461" s="3" t="s">
        <v>2869</v>
      </c>
      <c r="F1461" s="1">
        <v>80</v>
      </c>
      <c r="G1461" s="1">
        <v>60</v>
      </c>
      <c r="H1461" s="1">
        <v>2</v>
      </c>
      <c r="I1461" s="1">
        <v>18</v>
      </c>
      <c r="J1461" s="1">
        <v>20</v>
      </c>
      <c r="K1461" s="1">
        <f t="shared" si="229"/>
        <v>20</v>
      </c>
      <c r="L1461" s="1">
        <v>0</v>
      </c>
      <c r="M1461" s="1">
        <v>0</v>
      </c>
      <c r="N1461" s="1">
        <v>0</v>
      </c>
      <c r="O1461" s="1">
        <v>0</v>
      </c>
      <c r="P1461" s="1">
        <f t="shared" si="225"/>
        <v>0</v>
      </c>
      <c r="Q1461" s="1" t="e">
        <f t="shared" si="233"/>
        <v>#N/A</v>
      </c>
      <c r="R1461" s="1" t="e">
        <f t="shared" si="230"/>
        <v>#N/A</v>
      </c>
      <c r="S1461" s="1">
        <v>0</v>
      </c>
      <c r="T1461" s="1">
        <v>0</v>
      </c>
      <c r="U1461" s="1">
        <v>0</v>
      </c>
      <c r="V1461" s="1">
        <v>0</v>
      </c>
      <c r="W1461" s="1">
        <f t="shared" si="227"/>
        <v>0</v>
      </c>
      <c r="X1461" s="1" t="e">
        <f t="shared" si="234"/>
        <v>#N/A</v>
      </c>
      <c r="Y1461" s="1" t="e">
        <f t="shared" si="231"/>
        <v>#N/A</v>
      </c>
      <c r="Z1461" s="1">
        <v>77.321301000000005</v>
      </c>
      <c r="AA1461" s="1">
        <v>28.508935000000001</v>
      </c>
    </row>
    <row r="1462" spans="1:27" ht="90">
      <c r="A1462" s="1">
        <f t="shared" si="232"/>
        <v>1459</v>
      </c>
      <c r="B1462" s="1" t="s">
        <v>2111</v>
      </c>
      <c r="C1462" s="2">
        <v>1925384</v>
      </c>
      <c r="D1462" s="3" t="s">
        <v>2870</v>
      </c>
      <c r="E1462" s="3" t="s">
        <v>2871</v>
      </c>
      <c r="F1462" s="1">
        <v>0</v>
      </c>
      <c r="G1462" s="1">
        <v>0</v>
      </c>
      <c r="H1462" s="1">
        <v>0</v>
      </c>
      <c r="I1462" s="1">
        <v>0</v>
      </c>
      <c r="J1462" s="1">
        <v>0</v>
      </c>
      <c r="K1462" s="1">
        <f t="shared" si="229"/>
        <v>0</v>
      </c>
      <c r="L1462" s="1">
        <v>0</v>
      </c>
      <c r="M1462" s="1">
        <v>0</v>
      </c>
      <c r="N1462" s="1">
        <v>0</v>
      </c>
      <c r="O1462" s="1">
        <v>0</v>
      </c>
      <c r="P1462" s="1">
        <f t="shared" si="225"/>
        <v>0</v>
      </c>
      <c r="Q1462" s="1" t="e">
        <f t="shared" si="233"/>
        <v>#N/A</v>
      </c>
      <c r="R1462" s="1" t="e">
        <f t="shared" si="230"/>
        <v>#N/A</v>
      </c>
      <c r="S1462" s="1">
        <v>80</v>
      </c>
      <c r="T1462" s="1">
        <v>60</v>
      </c>
      <c r="U1462" s="1">
        <v>2</v>
      </c>
      <c r="V1462" s="1">
        <v>18</v>
      </c>
      <c r="W1462" s="1">
        <f t="shared" si="227"/>
        <v>20</v>
      </c>
      <c r="X1462" s="1" t="e">
        <f t="shared" si="234"/>
        <v>#N/A</v>
      </c>
      <c r="Y1462" s="1" t="e">
        <f t="shared" si="231"/>
        <v>#N/A</v>
      </c>
      <c r="Z1462" s="1">
        <v>77.302915999999996</v>
      </c>
      <c r="AA1462" s="1">
        <v>28.493178</v>
      </c>
    </row>
    <row r="1463" spans="1:27" ht="105">
      <c r="A1463" s="1">
        <f t="shared" si="232"/>
        <v>1460</v>
      </c>
      <c r="B1463" s="1" t="s">
        <v>2111</v>
      </c>
      <c r="C1463" s="2">
        <v>1925385</v>
      </c>
      <c r="D1463" s="3" t="s">
        <v>2872</v>
      </c>
      <c r="E1463" s="3" t="s">
        <v>2873</v>
      </c>
      <c r="F1463" s="1">
        <v>80</v>
      </c>
      <c r="G1463" s="1">
        <v>60</v>
      </c>
      <c r="H1463" s="1">
        <v>2</v>
      </c>
      <c r="I1463" s="1">
        <v>18</v>
      </c>
      <c r="J1463" s="1">
        <v>20</v>
      </c>
      <c r="K1463" s="1">
        <f t="shared" si="229"/>
        <v>20</v>
      </c>
      <c r="L1463" s="1">
        <v>0</v>
      </c>
      <c r="M1463" s="1">
        <v>0</v>
      </c>
      <c r="N1463" s="1">
        <v>0</v>
      </c>
      <c r="O1463" s="1">
        <v>0</v>
      </c>
      <c r="P1463" s="1">
        <f t="shared" si="225"/>
        <v>0</v>
      </c>
      <c r="Q1463" s="1" t="e">
        <f t="shared" si="233"/>
        <v>#N/A</v>
      </c>
      <c r="R1463" s="1" t="e">
        <f t="shared" si="230"/>
        <v>#N/A</v>
      </c>
      <c r="S1463" s="1">
        <v>0</v>
      </c>
      <c r="T1463" s="1">
        <v>0</v>
      </c>
      <c r="U1463" s="1">
        <v>0</v>
      </c>
      <c r="V1463" s="1">
        <v>0</v>
      </c>
      <c r="W1463" s="1">
        <f t="shared" si="227"/>
        <v>0</v>
      </c>
      <c r="X1463" s="1" t="e">
        <f t="shared" si="234"/>
        <v>#N/A</v>
      </c>
      <c r="Y1463" s="1" t="e">
        <f t="shared" si="231"/>
        <v>#N/A</v>
      </c>
      <c r="Z1463" s="1">
        <v>77.335845000000006</v>
      </c>
      <c r="AA1463" s="1">
        <v>28.502739999999999</v>
      </c>
    </row>
    <row r="1464" spans="1:27" ht="105">
      <c r="A1464" s="1">
        <f t="shared" si="232"/>
        <v>1461</v>
      </c>
      <c r="B1464" s="1" t="s">
        <v>2111</v>
      </c>
      <c r="C1464" s="2">
        <v>1925386</v>
      </c>
      <c r="D1464" s="3" t="s">
        <v>2874</v>
      </c>
      <c r="E1464" s="3" t="s">
        <v>2875</v>
      </c>
      <c r="F1464" s="1">
        <v>80</v>
      </c>
      <c r="G1464" s="1">
        <v>60</v>
      </c>
      <c r="H1464" s="1">
        <v>2</v>
      </c>
      <c r="I1464" s="1">
        <v>18</v>
      </c>
      <c r="J1464" s="1">
        <v>20</v>
      </c>
      <c r="K1464" s="1">
        <f t="shared" si="229"/>
        <v>20</v>
      </c>
      <c r="L1464" s="1">
        <v>0</v>
      </c>
      <c r="M1464" s="1">
        <v>0</v>
      </c>
      <c r="N1464" s="1">
        <v>0</v>
      </c>
      <c r="O1464" s="1">
        <v>0</v>
      </c>
      <c r="P1464" s="1">
        <f t="shared" si="225"/>
        <v>0</v>
      </c>
      <c r="Q1464" s="1" t="e">
        <f t="shared" si="233"/>
        <v>#N/A</v>
      </c>
      <c r="R1464" s="1" t="e">
        <f t="shared" si="230"/>
        <v>#N/A</v>
      </c>
      <c r="S1464" s="1">
        <v>0</v>
      </c>
      <c r="T1464" s="1">
        <v>0</v>
      </c>
      <c r="U1464" s="1">
        <v>0</v>
      </c>
      <c r="V1464" s="1">
        <v>0</v>
      </c>
      <c r="W1464" s="1">
        <f t="shared" si="227"/>
        <v>0</v>
      </c>
      <c r="X1464" s="1" t="e">
        <f t="shared" si="234"/>
        <v>#N/A</v>
      </c>
      <c r="Y1464" s="1" t="e">
        <f t="shared" si="231"/>
        <v>#N/A</v>
      </c>
      <c r="Z1464" s="1">
        <v>77.312462999999994</v>
      </c>
      <c r="AA1464" s="1">
        <v>28.532</v>
      </c>
    </row>
    <row r="1465" spans="1:27" ht="120">
      <c r="A1465" s="1">
        <f t="shared" si="232"/>
        <v>1462</v>
      </c>
      <c r="B1465" s="1" t="s">
        <v>2111</v>
      </c>
      <c r="C1465" s="2">
        <v>1925387</v>
      </c>
      <c r="D1465" s="3" t="s">
        <v>2876</v>
      </c>
      <c r="E1465" s="3" t="s">
        <v>2877</v>
      </c>
      <c r="F1465" s="1">
        <v>0</v>
      </c>
      <c r="G1465" s="1">
        <v>0</v>
      </c>
      <c r="H1465" s="1">
        <v>0</v>
      </c>
      <c r="I1465" s="1">
        <v>0</v>
      </c>
      <c r="J1465" s="1">
        <v>0</v>
      </c>
      <c r="K1465" s="1">
        <f t="shared" si="229"/>
        <v>0</v>
      </c>
      <c r="L1465" s="1">
        <v>0</v>
      </c>
      <c r="M1465" s="1">
        <v>0</v>
      </c>
      <c r="N1465" s="1">
        <v>0</v>
      </c>
      <c r="O1465" s="1">
        <v>0</v>
      </c>
      <c r="P1465" s="1">
        <f t="shared" si="225"/>
        <v>0</v>
      </c>
      <c r="Q1465" s="1" t="e">
        <f t="shared" si="233"/>
        <v>#N/A</v>
      </c>
      <c r="R1465" s="1" t="e">
        <f t="shared" si="230"/>
        <v>#N/A</v>
      </c>
      <c r="S1465" s="1">
        <v>40</v>
      </c>
      <c r="T1465" s="1">
        <v>30</v>
      </c>
      <c r="U1465" s="1">
        <v>1</v>
      </c>
      <c r="V1465" s="1">
        <v>9</v>
      </c>
      <c r="W1465" s="1">
        <f t="shared" si="227"/>
        <v>10</v>
      </c>
      <c r="X1465" s="1" t="e">
        <f t="shared" si="234"/>
        <v>#N/A</v>
      </c>
      <c r="Y1465" s="1" t="e">
        <f t="shared" si="231"/>
        <v>#N/A</v>
      </c>
      <c r="Z1465" s="1">
        <v>77.294021000000001</v>
      </c>
      <c r="AA1465" s="1">
        <v>28.498843000000001</v>
      </c>
    </row>
    <row r="1466" spans="1:27" ht="120">
      <c r="A1466" s="1">
        <f t="shared" si="232"/>
        <v>1463</v>
      </c>
      <c r="B1466" s="1" t="s">
        <v>2111</v>
      </c>
      <c r="C1466" s="2">
        <v>1925388</v>
      </c>
      <c r="D1466" s="3" t="s">
        <v>2878</v>
      </c>
      <c r="E1466" s="3" t="s">
        <v>2879</v>
      </c>
      <c r="F1466" s="1">
        <v>40</v>
      </c>
      <c r="G1466" s="1">
        <v>30</v>
      </c>
      <c r="H1466" s="1">
        <v>1</v>
      </c>
      <c r="I1466" s="1">
        <v>9</v>
      </c>
      <c r="J1466" s="1">
        <v>10</v>
      </c>
      <c r="K1466" s="1">
        <f t="shared" si="229"/>
        <v>10</v>
      </c>
      <c r="L1466" s="1">
        <v>0</v>
      </c>
      <c r="M1466" s="1">
        <v>0</v>
      </c>
      <c r="N1466" s="1">
        <v>0</v>
      </c>
      <c r="O1466" s="1">
        <v>0</v>
      </c>
      <c r="P1466" s="1">
        <f t="shared" si="225"/>
        <v>0</v>
      </c>
      <c r="Q1466" s="1" t="e">
        <f t="shared" si="233"/>
        <v>#N/A</v>
      </c>
      <c r="R1466" s="1" t="e">
        <f t="shared" si="230"/>
        <v>#N/A</v>
      </c>
      <c r="S1466" s="1">
        <v>0</v>
      </c>
      <c r="T1466" s="1">
        <v>0</v>
      </c>
      <c r="U1466" s="1">
        <v>0</v>
      </c>
      <c r="V1466" s="1">
        <v>0</v>
      </c>
      <c r="W1466" s="1">
        <f t="shared" si="227"/>
        <v>0</v>
      </c>
      <c r="X1466" s="1" t="e">
        <f t="shared" si="234"/>
        <v>#N/A</v>
      </c>
      <c r="Y1466" s="1" t="e">
        <f t="shared" si="231"/>
        <v>#N/A</v>
      </c>
      <c r="Z1466" s="1">
        <v>77.309713000000002</v>
      </c>
      <c r="AA1466" s="1">
        <v>28.488543</v>
      </c>
    </row>
    <row r="1467" spans="1:27" ht="105">
      <c r="A1467" s="1">
        <f t="shared" si="232"/>
        <v>1464</v>
      </c>
      <c r="B1467" s="1" t="s">
        <v>2111</v>
      </c>
      <c r="C1467" s="2">
        <v>1925389</v>
      </c>
      <c r="D1467" s="3" t="s">
        <v>2880</v>
      </c>
      <c r="E1467" s="3" t="s">
        <v>2881</v>
      </c>
      <c r="F1467" s="1">
        <v>0</v>
      </c>
      <c r="G1467" s="1">
        <v>0</v>
      </c>
      <c r="H1467" s="1">
        <v>0</v>
      </c>
      <c r="I1467" s="1">
        <v>0</v>
      </c>
      <c r="J1467" s="1">
        <v>0</v>
      </c>
      <c r="K1467" s="1">
        <f t="shared" si="229"/>
        <v>0</v>
      </c>
      <c r="L1467" s="1">
        <v>0</v>
      </c>
      <c r="M1467" s="1">
        <v>0</v>
      </c>
      <c r="N1467" s="1">
        <v>0</v>
      </c>
      <c r="O1467" s="1">
        <v>0</v>
      </c>
      <c r="P1467" s="1">
        <f t="shared" si="225"/>
        <v>0</v>
      </c>
      <c r="Q1467" s="1" t="e">
        <f t="shared" si="233"/>
        <v>#N/A</v>
      </c>
      <c r="R1467" s="1" t="e">
        <f t="shared" si="230"/>
        <v>#N/A</v>
      </c>
      <c r="S1467" s="1">
        <v>80</v>
      </c>
      <c r="T1467" s="1">
        <v>60</v>
      </c>
      <c r="U1467" s="1">
        <v>2</v>
      </c>
      <c r="V1467" s="1">
        <v>18</v>
      </c>
      <c r="W1467" s="1">
        <f t="shared" si="227"/>
        <v>20</v>
      </c>
      <c r="X1467" s="1" t="e">
        <f t="shared" si="234"/>
        <v>#N/A</v>
      </c>
      <c r="Y1467" s="1" t="e">
        <f t="shared" si="231"/>
        <v>#N/A</v>
      </c>
      <c r="Z1467" s="1">
        <v>77.300449</v>
      </c>
      <c r="AA1467" s="1">
        <v>28.546140000000001</v>
      </c>
    </row>
    <row r="1468" spans="1:27" ht="90">
      <c r="A1468" s="1">
        <f t="shared" si="232"/>
        <v>1465</v>
      </c>
      <c r="B1468" s="1" t="s">
        <v>2111</v>
      </c>
      <c r="C1468" s="2">
        <v>1925390</v>
      </c>
      <c r="D1468" s="3" t="s">
        <v>2882</v>
      </c>
      <c r="E1468" s="3" t="s">
        <v>2883</v>
      </c>
      <c r="F1468" s="1">
        <v>0</v>
      </c>
      <c r="G1468" s="1">
        <v>0</v>
      </c>
      <c r="H1468" s="1">
        <v>0</v>
      </c>
      <c r="I1468" s="1">
        <v>0</v>
      </c>
      <c r="J1468" s="1">
        <v>0</v>
      </c>
      <c r="K1468" s="1">
        <f t="shared" si="229"/>
        <v>0</v>
      </c>
      <c r="L1468" s="1">
        <v>0</v>
      </c>
      <c r="M1468" s="1">
        <v>0</v>
      </c>
      <c r="N1468" s="1">
        <v>0</v>
      </c>
      <c r="O1468" s="1">
        <v>0</v>
      </c>
      <c r="P1468" s="1">
        <f t="shared" si="225"/>
        <v>0</v>
      </c>
      <c r="Q1468" s="1" t="e">
        <f t="shared" si="233"/>
        <v>#N/A</v>
      </c>
      <c r="R1468" s="1" t="e">
        <f t="shared" si="230"/>
        <v>#N/A</v>
      </c>
      <c r="S1468" s="1">
        <v>40</v>
      </c>
      <c r="T1468" s="1">
        <v>30</v>
      </c>
      <c r="U1468" s="1">
        <v>1</v>
      </c>
      <c r="V1468" s="1">
        <v>9</v>
      </c>
      <c r="W1468" s="1">
        <f t="shared" si="227"/>
        <v>10</v>
      </c>
      <c r="X1468" s="1" t="e">
        <f t="shared" si="234"/>
        <v>#N/A</v>
      </c>
      <c r="Y1468" s="1" t="e">
        <f t="shared" si="231"/>
        <v>#N/A</v>
      </c>
      <c r="Z1468" s="1">
        <v>77.299098000000001</v>
      </c>
      <c r="AA1468" s="1">
        <v>28.532259</v>
      </c>
    </row>
    <row r="1469" spans="1:27" ht="105">
      <c r="A1469" s="1">
        <f t="shared" si="232"/>
        <v>1466</v>
      </c>
      <c r="B1469" s="1" t="s">
        <v>2111</v>
      </c>
      <c r="C1469" s="2">
        <v>1925391</v>
      </c>
      <c r="D1469" s="3" t="s">
        <v>2884</v>
      </c>
      <c r="E1469" s="3" t="s">
        <v>2885</v>
      </c>
      <c r="F1469" s="1">
        <v>80</v>
      </c>
      <c r="G1469" s="1">
        <v>60</v>
      </c>
      <c r="H1469" s="1">
        <v>2</v>
      </c>
      <c r="I1469" s="1">
        <v>18</v>
      </c>
      <c r="J1469" s="1">
        <v>20</v>
      </c>
      <c r="K1469" s="1">
        <v>20</v>
      </c>
      <c r="L1469" s="1">
        <v>0</v>
      </c>
      <c r="M1469" s="1">
        <v>0</v>
      </c>
      <c r="N1469" s="1">
        <v>0</v>
      </c>
      <c r="O1469" s="1">
        <v>0</v>
      </c>
      <c r="P1469" s="1">
        <f t="shared" ref="P1469:P1498" si="235">N1469+O1469</f>
        <v>0</v>
      </c>
      <c r="Q1469" s="1" t="e">
        <f t="shared" si="233"/>
        <v>#N/A</v>
      </c>
      <c r="R1469" s="1" t="e">
        <f t="shared" si="230"/>
        <v>#N/A</v>
      </c>
      <c r="S1469" s="1">
        <v>0</v>
      </c>
      <c r="T1469" s="1">
        <v>0</v>
      </c>
      <c r="U1469" s="1">
        <v>0</v>
      </c>
      <c r="V1469" s="1">
        <v>0</v>
      </c>
      <c r="W1469" s="1">
        <f t="shared" ref="W1469:W1498" si="236">U1469+V1469</f>
        <v>0</v>
      </c>
      <c r="X1469" s="1" t="e">
        <f t="shared" si="234"/>
        <v>#N/A</v>
      </c>
      <c r="Y1469" s="1" t="e">
        <f t="shared" si="231"/>
        <v>#N/A</v>
      </c>
      <c r="Z1469" s="1">
        <v>77.254361000000003</v>
      </c>
      <c r="AA1469" s="1">
        <v>28.516285</v>
      </c>
    </row>
    <row r="1470" spans="1:27" ht="120">
      <c r="A1470" s="1">
        <f t="shared" si="232"/>
        <v>1467</v>
      </c>
      <c r="B1470" s="1" t="s">
        <v>2111</v>
      </c>
      <c r="C1470" s="2">
        <v>1925392</v>
      </c>
      <c r="D1470" s="3" t="s">
        <v>2886</v>
      </c>
      <c r="E1470" s="3" t="s">
        <v>2887</v>
      </c>
      <c r="F1470" s="1">
        <v>0</v>
      </c>
      <c r="G1470" s="1">
        <v>0</v>
      </c>
      <c r="H1470" s="1">
        <v>0</v>
      </c>
      <c r="I1470" s="1">
        <v>0</v>
      </c>
      <c r="J1470" s="1">
        <v>0</v>
      </c>
      <c r="K1470" s="1">
        <f t="shared" si="229"/>
        <v>0</v>
      </c>
      <c r="L1470" s="1">
        <v>0</v>
      </c>
      <c r="M1470" s="1">
        <v>0</v>
      </c>
      <c r="N1470" s="1">
        <v>0</v>
      </c>
      <c r="O1470" s="1">
        <v>0</v>
      </c>
      <c r="P1470" s="1">
        <f t="shared" si="235"/>
        <v>0</v>
      </c>
      <c r="Q1470" s="1" t="e">
        <f t="shared" si="233"/>
        <v>#N/A</v>
      </c>
      <c r="R1470" s="1" t="e">
        <f t="shared" si="230"/>
        <v>#N/A</v>
      </c>
      <c r="S1470" s="1">
        <v>80</v>
      </c>
      <c r="T1470" s="1">
        <v>60</v>
      </c>
      <c r="U1470" s="1">
        <v>2</v>
      </c>
      <c r="V1470" s="1">
        <v>18</v>
      </c>
      <c r="W1470" s="1">
        <f t="shared" si="236"/>
        <v>20</v>
      </c>
      <c r="X1470" s="1" t="e">
        <f t="shared" si="234"/>
        <v>#N/A</v>
      </c>
      <c r="Y1470" s="1" t="e">
        <f t="shared" si="231"/>
        <v>#N/A</v>
      </c>
      <c r="Z1470" s="1">
        <v>77.318787</v>
      </c>
      <c r="AA1470" s="1">
        <v>28.494135</v>
      </c>
    </row>
    <row r="1471" spans="1:27" ht="90">
      <c r="A1471" s="1">
        <f t="shared" si="232"/>
        <v>1468</v>
      </c>
      <c r="B1471" s="1" t="s">
        <v>2111</v>
      </c>
      <c r="C1471" s="2">
        <v>1925393</v>
      </c>
      <c r="D1471" s="3" t="s">
        <v>2888</v>
      </c>
      <c r="E1471" s="3" t="s">
        <v>2889</v>
      </c>
      <c r="F1471" s="1">
        <v>0</v>
      </c>
      <c r="G1471" s="1">
        <v>0</v>
      </c>
      <c r="H1471" s="1">
        <v>0</v>
      </c>
      <c r="I1471" s="1">
        <v>0</v>
      </c>
      <c r="J1471" s="1">
        <v>0</v>
      </c>
      <c r="K1471" s="1">
        <f t="shared" si="229"/>
        <v>0</v>
      </c>
      <c r="L1471" s="1">
        <v>0</v>
      </c>
      <c r="M1471" s="1">
        <v>0</v>
      </c>
      <c r="N1471" s="1">
        <v>0</v>
      </c>
      <c r="O1471" s="1">
        <v>0</v>
      </c>
      <c r="P1471" s="1">
        <f t="shared" si="235"/>
        <v>0</v>
      </c>
      <c r="Q1471" s="1" t="e">
        <f t="shared" si="233"/>
        <v>#N/A</v>
      </c>
      <c r="R1471" s="1" t="e">
        <f t="shared" si="230"/>
        <v>#N/A</v>
      </c>
      <c r="S1471" s="1">
        <v>120</v>
      </c>
      <c r="T1471" s="1">
        <v>90</v>
      </c>
      <c r="U1471" s="1">
        <v>4</v>
      </c>
      <c r="V1471" s="1">
        <v>26</v>
      </c>
      <c r="W1471" s="1">
        <f t="shared" si="236"/>
        <v>30</v>
      </c>
      <c r="X1471" s="1" t="e">
        <f t="shared" si="234"/>
        <v>#N/A</v>
      </c>
      <c r="Y1471" s="1" t="e">
        <f t="shared" si="231"/>
        <v>#N/A</v>
      </c>
      <c r="Z1471" s="1">
        <v>77.306470000000004</v>
      </c>
      <c r="AA1471" s="1">
        <v>28.516462000000001</v>
      </c>
    </row>
    <row r="1472" spans="1:27" ht="105">
      <c r="A1472" s="1">
        <f t="shared" si="232"/>
        <v>1469</v>
      </c>
      <c r="B1472" s="1" t="s">
        <v>2111</v>
      </c>
      <c r="C1472" s="2">
        <v>1925394</v>
      </c>
      <c r="D1472" s="3" t="s">
        <v>2890</v>
      </c>
      <c r="E1472" s="3" t="s">
        <v>2891</v>
      </c>
      <c r="F1472" s="1">
        <v>0</v>
      </c>
      <c r="G1472" s="1">
        <v>0</v>
      </c>
      <c r="H1472" s="1">
        <v>0</v>
      </c>
      <c r="I1472" s="1">
        <v>0</v>
      </c>
      <c r="J1472" s="1">
        <v>0</v>
      </c>
      <c r="K1472" s="1">
        <f t="shared" si="229"/>
        <v>0</v>
      </c>
      <c r="L1472" s="1">
        <v>0</v>
      </c>
      <c r="M1472" s="1">
        <v>0</v>
      </c>
      <c r="N1472" s="1">
        <v>0</v>
      </c>
      <c r="O1472" s="1">
        <v>0</v>
      </c>
      <c r="P1472" s="1">
        <f t="shared" si="235"/>
        <v>0</v>
      </c>
      <c r="Q1472" s="1" t="e">
        <f t="shared" si="233"/>
        <v>#N/A</v>
      </c>
      <c r="R1472" s="1" t="e">
        <f t="shared" si="230"/>
        <v>#N/A</v>
      </c>
      <c r="S1472" s="1">
        <v>40</v>
      </c>
      <c r="T1472" s="1">
        <v>30</v>
      </c>
      <c r="U1472" s="1">
        <v>1</v>
      </c>
      <c r="V1472" s="1">
        <v>9</v>
      </c>
      <c r="W1472" s="1">
        <f t="shared" si="236"/>
        <v>10</v>
      </c>
      <c r="X1472" s="1" t="e">
        <f t="shared" si="234"/>
        <v>#N/A</v>
      </c>
      <c r="Y1472" s="1" t="e">
        <f t="shared" si="231"/>
        <v>#N/A</v>
      </c>
      <c r="Z1472" s="1">
        <v>77.321078</v>
      </c>
      <c r="AA1472" s="1">
        <v>28.506015999999999</v>
      </c>
    </row>
    <row r="1473" spans="1:27" ht="120">
      <c r="A1473" s="1">
        <f t="shared" si="232"/>
        <v>1470</v>
      </c>
      <c r="B1473" s="1" t="s">
        <v>2111</v>
      </c>
      <c r="C1473" s="2">
        <v>1925395</v>
      </c>
      <c r="D1473" s="3" t="s">
        <v>2892</v>
      </c>
      <c r="E1473" s="3" t="s">
        <v>2893</v>
      </c>
      <c r="F1473" s="1">
        <v>0</v>
      </c>
      <c r="G1473" s="1">
        <v>0</v>
      </c>
      <c r="H1473" s="1">
        <v>0</v>
      </c>
      <c r="I1473" s="1">
        <v>0</v>
      </c>
      <c r="J1473" s="1">
        <v>0</v>
      </c>
      <c r="K1473" s="1">
        <f t="shared" si="229"/>
        <v>0</v>
      </c>
      <c r="L1473" s="1">
        <v>0</v>
      </c>
      <c r="M1473" s="1">
        <v>0</v>
      </c>
      <c r="N1473" s="1">
        <v>0</v>
      </c>
      <c r="O1473" s="1">
        <v>0</v>
      </c>
      <c r="P1473" s="1">
        <f t="shared" si="235"/>
        <v>0</v>
      </c>
      <c r="Q1473" s="1" t="e">
        <f t="shared" si="233"/>
        <v>#N/A</v>
      </c>
      <c r="R1473" s="1" t="e">
        <f t="shared" si="230"/>
        <v>#N/A</v>
      </c>
      <c r="S1473" s="1">
        <v>40</v>
      </c>
      <c r="T1473" s="1">
        <v>30</v>
      </c>
      <c r="U1473" s="1">
        <v>1</v>
      </c>
      <c r="V1473" s="1">
        <v>9</v>
      </c>
      <c r="W1473" s="1">
        <f t="shared" si="236"/>
        <v>10</v>
      </c>
      <c r="X1473" s="1" t="e">
        <f t="shared" si="234"/>
        <v>#N/A</v>
      </c>
      <c r="Y1473" s="1" t="e">
        <f t="shared" si="231"/>
        <v>#N/A</v>
      </c>
      <c r="Z1473" s="1">
        <v>77.317515</v>
      </c>
      <c r="AA1473" s="1">
        <v>28.493465</v>
      </c>
    </row>
    <row r="1474" spans="1:27" ht="120">
      <c r="A1474" s="1">
        <f t="shared" si="232"/>
        <v>1471</v>
      </c>
      <c r="B1474" s="1" t="s">
        <v>2111</v>
      </c>
      <c r="C1474" s="2">
        <v>1925396</v>
      </c>
      <c r="D1474" s="3" t="s">
        <v>2894</v>
      </c>
      <c r="E1474" s="3" t="s">
        <v>2895</v>
      </c>
      <c r="F1474" s="1">
        <v>80</v>
      </c>
      <c r="G1474" s="1">
        <v>60</v>
      </c>
      <c r="H1474" s="1">
        <v>2</v>
      </c>
      <c r="I1474" s="1">
        <v>18</v>
      </c>
      <c r="J1474" s="1">
        <v>20</v>
      </c>
      <c r="K1474" s="1">
        <f t="shared" si="229"/>
        <v>20</v>
      </c>
      <c r="L1474" s="1">
        <v>0</v>
      </c>
      <c r="M1474" s="1">
        <v>0</v>
      </c>
      <c r="N1474" s="1">
        <v>0</v>
      </c>
      <c r="O1474" s="1">
        <v>0</v>
      </c>
      <c r="P1474" s="1">
        <f t="shared" si="235"/>
        <v>0</v>
      </c>
      <c r="Q1474" s="1" t="e">
        <f t="shared" si="233"/>
        <v>#N/A</v>
      </c>
      <c r="R1474" s="1" t="e">
        <f t="shared" si="230"/>
        <v>#N/A</v>
      </c>
      <c r="S1474" s="1">
        <v>0</v>
      </c>
      <c r="T1474" s="1">
        <v>0</v>
      </c>
      <c r="U1474" s="1">
        <v>0</v>
      </c>
      <c r="V1474" s="1">
        <v>0</v>
      </c>
      <c r="W1474" s="1">
        <f t="shared" si="236"/>
        <v>0</v>
      </c>
      <c r="X1474" s="1" t="e">
        <f t="shared" si="234"/>
        <v>#N/A</v>
      </c>
      <c r="Y1474" s="1" t="e">
        <f t="shared" si="231"/>
        <v>#N/A</v>
      </c>
      <c r="Z1474" s="1">
        <v>77.310507000000001</v>
      </c>
      <c r="AA1474" s="1">
        <v>28.532283</v>
      </c>
    </row>
    <row r="1475" spans="1:27" ht="105">
      <c r="A1475" s="1">
        <f t="shared" si="232"/>
        <v>1472</v>
      </c>
      <c r="B1475" s="1" t="s">
        <v>2111</v>
      </c>
      <c r="C1475" s="2">
        <v>1925397</v>
      </c>
      <c r="D1475" s="3" t="s">
        <v>2896</v>
      </c>
      <c r="E1475" s="3" t="s">
        <v>2897</v>
      </c>
      <c r="F1475" s="1">
        <v>0</v>
      </c>
      <c r="G1475" s="1">
        <v>0</v>
      </c>
      <c r="H1475" s="1">
        <v>0</v>
      </c>
      <c r="I1475" s="1">
        <v>0</v>
      </c>
      <c r="J1475" s="1">
        <v>0</v>
      </c>
      <c r="K1475" s="1">
        <f t="shared" si="229"/>
        <v>0</v>
      </c>
      <c r="L1475" s="1">
        <v>0</v>
      </c>
      <c r="M1475" s="1">
        <v>0</v>
      </c>
      <c r="N1475" s="1">
        <v>0</v>
      </c>
      <c r="O1475" s="1">
        <v>0</v>
      </c>
      <c r="P1475" s="1">
        <f t="shared" si="235"/>
        <v>0</v>
      </c>
      <c r="Q1475" s="1" t="e">
        <f t="shared" si="233"/>
        <v>#N/A</v>
      </c>
      <c r="R1475" s="1" t="e">
        <f t="shared" si="230"/>
        <v>#N/A</v>
      </c>
      <c r="S1475" s="1">
        <v>40</v>
      </c>
      <c r="T1475" s="1">
        <v>30</v>
      </c>
      <c r="U1475" s="1">
        <v>1</v>
      </c>
      <c r="V1475" s="1">
        <v>9</v>
      </c>
      <c r="W1475" s="1">
        <f t="shared" si="236"/>
        <v>10</v>
      </c>
      <c r="X1475" s="1" t="e">
        <f t="shared" si="234"/>
        <v>#N/A</v>
      </c>
      <c r="Y1475" s="1" t="e">
        <f t="shared" si="231"/>
        <v>#N/A</v>
      </c>
      <c r="Z1475" s="1">
        <v>77.251846999999998</v>
      </c>
      <c r="AA1475" s="1">
        <v>28.500751000000001</v>
      </c>
    </row>
    <row r="1476" spans="1:27" ht="120">
      <c r="A1476" s="1">
        <f t="shared" si="232"/>
        <v>1473</v>
      </c>
      <c r="B1476" s="1" t="s">
        <v>2091</v>
      </c>
      <c r="C1476" s="2">
        <v>1925398</v>
      </c>
      <c r="D1476" s="3" t="s">
        <v>2898</v>
      </c>
      <c r="E1476" s="3" t="s">
        <v>2899</v>
      </c>
      <c r="F1476" s="1">
        <v>120</v>
      </c>
      <c r="G1476" s="1">
        <v>90</v>
      </c>
      <c r="H1476" s="1">
        <v>4</v>
      </c>
      <c r="I1476" s="1">
        <v>26</v>
      </c>
      <c r="J1476" s="1">
        <v>26</v>
      </c>
      <c r="K1476" s="1">
        <f t="shared" ref="K1476:K1518" si="237">J1476</f>
        <v>26</v>
      </c>
      <c r="L1476" s="1">
        <v>0</v>
      </c>
      <c r="M1476" s="1">
        <v>0</v>
      </c>
      <c r="N1476" s="1">
        <v>0</v>
      </c>
      <c r="O1476" s="1">
        <v>0</v>
      </c>
      <c r="P1476" s="1">
        <f t="shared" si="235"/>
        <v>0</v>
      </c>
      <c r="Q1476" s="1" t="e">
        <f t="shared" si="233"/>
        <v>#N/A</v>
      </c>
      <c r="R1476" s="1" t="e">
        <f t="shared" ref="R1476:R1518" si="238">P1476+Q1476</f>
        <v>#N/A</v>
      </c>
      <c r="S1476" s="1">
        <v>0</v>
      </c>
      <c r="T1476" s="1">
        <v>0</v>
      </c>
      <c r="U1476" s="1">
        <v>0</v>
      </c>
      <c r="V1476" s="1">
        <v>0</v>
      </c>
      <c r="W1476" s="1">
        <f t="shared" si="236"/>
        <v>0</v>
      </c>
      <c r="X1476" s="1" t="e">
        <f t="shared" si="234"/>
        <v>#N/A</v>
      </c>
      <c r="Y1476" s="1" t="e">
        <f t="shared" ref="Y1476:Y1518" si="239">W1476+X1476</f>
        <v>#N/A</v>
      </c>
      <c r="Z1476" s="1">
        <v>77.214847000000006</v>
      </c>
      <c r="AA1476" s="1">
        <v>28.534479000000001</v>
      </c>
    </row>
    <row r="1477" spans="1:27" ht="90">
      <c r="A1477" s="1">
        <f t="shared" ref="A1477:A1518" si="240">A1476+1</f>
        <v>1474</v>
      </c>
      <c r="B1477" s="1" t="s">
        <v>2111</v>
      </c>
      <c r="C1477" s="2">
        <v>1925405</v>
      </c>
      <c r="D1477" s="3" t="s">
        <v>2900</v>
      </c>
      <c r="E1477" s="3" t="s">
        <v>2901</v>
      </c>
      <c r="F1477" s="1">
        <v>80</v>
      </c>
      <c r="G1477" s="1">
        <v>60</v>
      </c>
      <c r="H1477" s="1">
        <v>2</v>
      </c>
      <c r="I1477" s="1">
        <v>18</v>
      </c>
      <c r="J1477" s="1">
        <v>20</v>
      </c>
      <c r="K1477" s="1">
        <f t="shared" si="237"/>
        <v>20</v>
      </c>
      <c r="L1477" s="1">
        <v>0</v>
      </c>
      <c r="M1477" s="1">
        <v>0</v>
      </c>
      <c r="N1477" s="1">
        <v>0</v>
      </c>
      <c r="O1477" s="1">
        <v>0</v>
      </c>
      <c r="P1477" s="1">
        <f t="shared" si="235"/>
        <v>0</v>
      </c>
      <c r="Q1477" s="1" t="e">
        <f t="shared" si="233"/>
        <v>#N/A</v>
      </c>
      <c r="R1477" s="1" t="e">
        <f t="shared" si="238"/>
        <v>#N/A</v>
      </c>
      <c r="S1477" s="1">
        <v>0</v>
      </c>
      <c r="T1477" s="1">
        <v>0</v>
      </c>
      <c r="U1477" s="1">
        <v>0</v>
      </c>
      <c r="V1477" s="1">
        <v>0</v>
      </c>
      <c r="W1477" s="1">
        <f t="shared" si="236"/>
        <v>0</v>
      </c>
      <c r="X1477" s="1" t="e">
        <f t="shared" si="234"/>
        <v>#N/A</v>
      </c>
      <c r="Y1477" s="1" t="e">
        <f t="shared" si="239"/>
        <v>#N/A</v>
      </c>
      <c r="Z1477" s="1">
        <v>77.319014999999993</v>
      </c>
      <c r="AA1477" s="1">
        <v>28.506668999999999</v>
      </c>
    </row>
    <row r="1478" spans="1:27" ht="105">
      <c r="A1478" s="1">
        <f t="shared" si="240"/>
        <v>1475</v>
      </c>
      <c r="B1478" s="1" t="s">
        <v>2111</v>
      </c>
      <c r="C1478" s="2">
        <v>1925406</v>
      </c>
      <c r="D1478" s="3" t="s">
        <v>2902</v>
      </c>
      <c r="E1478" s="3" t="s">
        <v>2903</v>
      </c>
      <c r="F1478" s="1">
        <v>0</v>
      </c>
      <c r="G1478" s="1">
        <v>0</v>
      </c>
      <c r="H1478" s="1">
        <v>0</v>
      </c>
      <c r="I1478" s="1">
        <v>0</v>
      </c>
      <c r="J1478" s="1">
        <v>0</v>
      </c>
      <c r="K1478" s="1">
        <f t="shared" si="237"/>
        <v>0</v>
      </c>
      <c r="L1478" s="1">
        <v>0</v>
      </c>
      <c r="M1478" s="1">
        <v>0</v>
      </c>
      <c r="N1478" s="1">
        <v>0</v>
      </c>
      <c r="O1478" s="1">
        <v>0</v>
      </c>
      <c r="P1478" s="1">
        <f t="shared" si="235"/>
        <v>0</v>
      </c>
      <c r="Q1478" s="1" t="e">
        <f t="shared" si="233"/>
        <v>#N/A</v>
      </c>
      <c r="R1478" s="1" t="e">
        <f t="shared" si="238"/>
        <v>#N/A</v>
      </c>
      <c r="S1478" s="1">
        <v>40</v>
      </c>
      <c r="T1478" s="1">
        <v>30</v>
      </c>
      <c r="U1478" s="1">
        <v>1</v>
      </c>
      <c r="V1478" s="1">
        <v>9</v>
      </c>
      <c r="W1478" s="1">
        <v>10</v>
      </c>
      <c r="X1478" s="1" t="e">
        <f t="shared" si="234"/>
        <v>#N/A</v>
      </c>
      <c r="Y1478" s="1" t="e">
        <f t="shared" si="239"/>
        <v>#N/A</v>
      </c>
      <c r="Z1478" s="1">
        <v>77.321678000000006</v>
      </c>
      <c r="AA1478" s="1">
        <v>28.495498000000001</v>
      </c>
    </row>
    <row r="1479" spans="1:27" ht="90">
      <c r="A1479" s="1">
        <f t="shared" si="240"/>
        <v>1476</v>
      </c>
      <c r="B1479" s="1" t="s">
        <v>2111</v>
      </c>
      <c r="C1479" s="2">
        <v>1925407</v>
      </c>
      <c r="D1479" s="3" t="s">
        <v>2904</v>
      </c>
      <c r="E1479" s="3" t="s">
        <v>2905</v>
      </c>
      <c r="F1479" s="1">
        <v>80</v>
      </c>
      <c r="G1479" s="1">
        <v>60</v>
      </c>
      <c r="H1479" s="1">
        <v>2</v>
      </c>
      <c r="I1479" s="1">
        <v>18</v>
      </c>
      <c r="J1479" s="1">
        <v>20</v>
      </c>
      <c r="K1479" s="1">
        <f t="shared" si="237"/>
        <v>20</v>
      </c>
      <c r="L1479" s="1">
        <v>0</v>
      </c>
      <c r="M1479" s="1">
        <v>0</v>
      </c>
      <c r="N1479" s="1">
        <v>0</v>
      </c>
      <c r="O1479" s="1">
        <v>0</v>
      </c>
      <c r="P1479" s="1">
        <f t="shared" si="235"/>
        <v>0</v>
      </c>
      <c r="Q1479" s="1" t="e">
        <f t="shared" si="233"/>
        <v>#N/A</v>
      </c>
      <c r="R1479" s="1" t="e">
        <f t="shared" si="238"/>
        <v>#N/A</v>
      </c>
      <c r="S1479" s="1">
        <v>0</v>
      </c>
      <c r="T1479" s="1">
        <v>0</v>
      </c>
      <c r="U1479" s="1">
        <v>0</v>
      </c>
      <c r="V1479" s="1">
        <v>0</v>
      </c>
      <c r="W1479" s="1">
        <f t="shared" si="236"/>
        <v>0</v>
      </c>
      <c r="X1479" s="1" t="e">
        <f t="shared" si="234"/>
        <v>#N/A</v>
      </c>
      <c r="Y1479" s="1" t="e">
        <f t="shared" si="239"/>
        <v>#N/A</v>
      </c>
      <c r="Z1479" s="1">
        <v>77.267376999999996</v>
      </c>
      <c r="AA1479" s="1">
        <v>28.562352000000001</v>
      </c>
    </row>
    <row r="1480" spans="1:27" ht="90">
      <c r="A1480" s="1">
        <f t="shared" si="240"/>
        <v>1477</v>
      </c>
      <c r="B1480" s="1" t="s">
        <v>2111</v>
      </c>
      <c r="C1480" s="2">
        <v>1925408</v>
      </c>
      <c r="D1480" s="3" t="s">
        <v>2906</v>
      </c>
      <c r="E1480" s="3" t="s">
        <v>2907</v>
      </c>
      <c r="F1480" s="1">
        <v>0</v>
      </c>
      <c r="G1480" s="1">
        <v>0</v>
      </c>
      <c r="H1480" s="1">
        <v>0</v>
      </c>
      <c r="I1480" s="1">
        <v>0</v>
      </c>
      <c r="J1480" s="1">
        <v>0</v>
      </c>
      <c r="K1480" s="1">
        <f t="shared" si="237"/>
        <v>0</v>
      </c>
      <c r="L1480" s="1">
        <v>0</v>
      </c>
      <c r="M1480" s="1">
        <v>0</v>
      </c>
      <c r="N1480" s="1">
        <v>0</v>
      </c>
      <c r="O1480" s="1">
        <v>0</v>
      </c>
      <c r="P1480" s="1">
        <f t="shared" si="235"/>
        <v>0</v>
      </c>
      <c r="Q1480" s="1" t="e">
        <f t="shared" si="233"/>
        <v>#N/A</v>
      </c>
      <c r="R1480" s="1" t="e">
        <f t="shared" si="238"/>
        <v>#N/A</v>
      </c>
      <c r="S1480" s="1">
        <v>80</v>
      </c>
      <c r="T1480" s="1">
        <v>60</v>
      </c>
      <c r="U1480" s="1">
        <v>2</v>
      </c>
      <c r="V1480" s="1">
        <v>18</v>
      </c>
      <c r="W1480" s="1">
        <f t="shared" si="236"/>
        <v>20</v>
      </c>
      <c r="X1480" s="1" t="e">
        <f t="shared" si="234"/>
        <v>#N/A</v>
      </c>
      <c r="Y1480" s="1" t="e">
        <f t="shared" si="239"/>
        <v>#N/A</v>
      </c>
      <c r="Z1480" s="1">
        <v>77.312516000000002</v>
      </c>
      <c r="AA1480" s="1">
        <v>28.496659000000001</v>
      </c>
    </row>
    <row r="1481" spans="1:27" ht="90">
      <c r="A1481" s="1">
        <f t="shared" si="240"/>
        <v>1478</v>
      </c>
      <c r="B1481" s="1" t="s">
        <v>2111</v>
      </c>
      <c r="C1481" s="2">
        <v>1925409</v>
      </c>
      <c r="D1481" s="3" t="s">
        <v>2908</v>
      </c>
      <c r="E1481" s="3" t="s">
        <v>2909</v>
      </c>
      <c r="F1481" s="1">
        <v>80</v>
      </c>
      <c r="G1481" s="1">
        <v>60</v>
      </c>
      <c r="H1481" s="1">
        <v>2</v>
      </c>
      <c r="I1481" s="1">
        <v>18</v>
      </c>
      <c r="J1481" s="1">
        <v>20</v>
      </c>
      <c r="K1481" s="1">
        <f t="shared" si="237"/>
        <v>20</v>
      </c>
      <c r="L1481" s="1">
        <v>0</v>
      </c>
      <c r="M1481" s="1">
        <v>0</v>
      </c>
      <c r="N1481" s="1">
        <v>0</v>
      </c>
      <c r="O1481" s="1">
        <v>0</v>
      </c>
      <c r="P1481" s="1">
        <f t="shared" si="235"/>
        <v>0</v>
      </c>
      <c r="Q1481" s="1" t="e">
        <f t="shared" si="233"/>
        <v>#N/A</v>
      </c>
      <c r="R1481" s="1" t="e">
        <f t="shared" si="238"/>
        <v>#N/A</v>
      </c>
      <c r="S1481" s="1">
        <v>0</v>
      </c>
      <c r="T1481" s="1">
        <v>0</v>
      </c>
      <c r="U1481" s="1">
        <v>0</v>
      </c>
      <c r="V1481" s="1">
        <v>0</v>
      </c>
      <c r="W1481" s="1">
        <f t="shared" si="236"/>
        <v>0</v>
      </c>
      <c r="X1481" s="1" t="e">
        <f t="shared" si="234"/>
        <v>#N/A</v>
      </c>
      <c r="Y1481" s="1" t="e">
        <f t="shared" si="239"/>
        <v>#N/A</v>
      </c>
      <c r="Z1481" s="1">
        <v>77.305082999999996</v>
      </c>
      <c r="AA1481" s="1">
        <v>28.523212000000001</v>
      </c>
    </row>
    <row r="1482" spans="1:27" ht="120">
      <c r="A1482" s="1">
        <f t="shared" si="240"/>
        <v>1479</v>
      </c>
      <c r="B1482" s="1" t="s">
        <v>2111</v>
      </c>
      <c r="C1482" s="2">
        <v>1925410</v>
      </c>
      <c r="D1482" s="3" t="s">
        <v>2910</v>
      </c>
      <c r="E1482" s="3" t="s">
        <v>2911</v>
      </c>
      <c r="F1482" s="1">
        <v>0</v>
      </c>
      <c r="G1482" s="1">
        <v>0</v>
      </c>
      <c r="H1482" s="1">
        <v>0</v>
      </c>
      <c r="I1482" s="1">
        <v>0</v>
      </c>
      <c r="J1482" s="1">
        <v>0</v>
      </c>
      <c r="K1482" s="1">
        <f t="shared" si="237"/>
        <v>0</v>
      </c>
      <c r="L1482" s="1">
        <v>0</v>
      </c>
      <c r="M1482" s="1">
        <v>0</v>
      </c>
      <c r="N1482" s="1">
        <v>0</v>
      </c>
      <c r="O1482" s="1">
        <v>0</v>
      </c>
      <c r="P1482" s="1">
        <f t="shared" si="235"/>
        <v>0</v>
      </c>
      <c r="Q1482" s="1" t="e">
        <f t="shared" si="233"/>
        <v>#N/A</v>
      </c>
      <c r="R1482" s="1" t="e">
        <f t="shared" si="238"/>
        <v>#N/A</v>
      </c>
      <c r="S1482" s="1">
        <v>60</v>
      </c>
      <c r="T1482" s="1">
        <v>45</v>
      </c>
      <c r="U1482" s="1">
        <v>2</v>
      </c>
      <c r="V1482" s="1">
        <v>13</v>
      </c>
      <c r="W1482" s="1">
        <f t="shared" si="236"/>
        <v>15</v>
      </c>
      <c r="X1482" s="1" t="e">
        <f t="shared" si="234"/>
        <v>#N/A</v>
      </c>
      <c r="Y1482" s="1" t="e">
        <f t="shared" si="239"/>
        <v>#N/A</v>
      </c>
      <c r="Z1482" s="1">
        <v>77.326606999999996</v>
      </c>
      <c r="AA1482" s="1">
        <v>28.501321999999998</v>
      </c>
    </row>
    <row r="1483" spans="1:27" ht="105">
      <c r="A1483" s="1">
        <f t="shared" si="240"/>
        <v>1480</v>
      </c>
      <c r="B1483" s="1" t="s">
        <v>2111</v>
      </c>
      <c r="C1483" s="2">
        <v>1925412</v>
      </c>
      <c r="D1483" s="3" t="s">
        <v>2912</v>
      </c>
      <c r="E1483" s="3" t="s">
        <v>2913</v>
      </c>
      <c r="F1483" s="1">
        <v>0</v>
      </c>
      <c r="G1483" s="1">
        <v>0</v>
      </c>
      <c r="H1483" s="1">
        <v>0</v>
      </c>
      <c r="I1483" s="1">
        <v>0</v>
      </c>
      <c r="J1483" s="1">
        <v>0</v>
      </c>
      <c r="K1483" s="1">
        <f t="shared" si="237"/>
        <v>0</v>
      </c>
      <c r="L1483" s="1">
        <v>0</v>
      </c>
      <c r="M1483" s="1">
        <v>0</v>
      </c>
      <c r="N1483" s="1">
        <v>0</v>
      </c>
      <c r="O1483" s="1">
        <v>0</v>
      </c>
      <c r="P1483" s="1">
        <f t="shared" si="235"/>
        <v>0</v>
      </c>
      <c r="Q1483" s="1" t="e">
        <f t="shared" si="233"/>
        <v>#N/A</v>
      </c>
      <c r="R1483" s="1" t="e">
        <f t="shared" si="238"/>
        <v>#N/A</v>
      </c>
      <c r="S1483" s="1">
        <v>80</v>
      </c>
      <c r="T1483" s="1">
        <v>60</v>
      </c>
      <c r="U1483" s="1">
        <v>2</v>
      </c>
      <c r="V1483" s="1">
        <v>18</v>
      </c>
      <c r="W1483" s="1">
        <f t="shared" si="236"/>
        <v>20</v>
      </c>
      <c r="X1483" s="1" t="e">
        <f t="shared" si="234"/>
        <v>#N/A</v>
      </c>
      <c r="Y1483" s="1" t="e">
        <f t="shared" si="239"/>
        <v>#N/A</v>
      </c>
      <c r="Z1483" s="1">
        <v>77.335307</v>
      </c>
      <c r="AA1483" s="1">
        <v>28.511203099999999</v>
      </c>
    </row>
    <row r="1484" spans="1:27" ht="90">
      <c r="A1484" s="1">
        <f t="shared" si="240"/>
        <v>1481</v>
      </c>
      <c r="B1484" s="1" t="s">
        <v>2111</v>
      </c>
      <c r="C1484" s="2">
        <v>1925414</v>
      </c>
      <c r="D1484" s="3" t="s">
        <v>2914</v>
      </c>
      <c r="E1484" s="3" t="s">
        <v>2915</v>
      </c>
      <c r="F1484" s="1">
        <v>0</v>
      </c>
      <c r="G1484" s="1">
        <v>0</v>
      </c>
      <c r="H1484" s="1">
        <v>0</v>
      </c>
      <c r="I1484" s="1">
        <v>0</v>
      </c>
      <c r="J1484" s="1">
        <v>0</v>
      </c>
      <c r="K1484" s="1">
        <f t="shared" si="237"/>
        <v>0</v>
      </c>
      <c r="L1484" s="1">
        <v>0</v>
      </c>
      <c r="M1484" s="1">
        <v>0</v>
      </c>
      <c r="N1484" s="1">
        <v>0</v>
      </c>
      <c r="O1484" s="1">
        <v>0</v>
      </c>
      <c r="P1484" s="1">
        <f t="shared" si="235"/>
        <v>0</v>
      </c>
      <c r="Q1484" s="1" t="e">
        <f t="shared" si="233"/>
        <v>#N/A</v>
      </c>
      <c r="R1484" s="1" t="e">
        <f t="shared" si="238"/>
        <v>#N/A</v>
      </c>
      <c r="S1484" s="1">
        <v>120</v>
      </c>
      <c r="T1484" s="1">
        <v>90</v>
      </c>
      <c r="U1484" s="1">
        <v>4</v>
      </c>
      <c r="V1484" s="1">
        <v>26</v>
      </c>
      <c r="W1484" s="1">
        <f t="shared" si="236"/>
        <v>30</v>
      </c>
      <c r="X1484" s="1" t="e">
        <f t="shared" si="234"/>
        <v>#N/A</v>
      </c>
      <c r="Y1484" s="1" t="e">
        <f t="shared" si="239"/>
        <v>#N/A</v>
      </c>
      <c r="Z1484" s="1">
        <v>77.321393999999998</v>
      </c>
      <c r="AA1484" s="1">
        <v>28.496684999999999</v>
      </c>
    </row>
    <row r="1485" spans="1:27" ht="180">
      <c r="A1485" s="1">
        <f t="shared" si="240"/>
        <v>1482</v>
      </c>
      <c r="B1485" s="1" t="s">
        <v>2111</v>
      </c>
      <c r="C1485" s="2">
        <v>1925415</v>
      </c>
      <c r="D1485" s="3" t="s">
        <v>2916</v>
      </c>
      <c r="E1485" s="3" t="s">
        <v>2917</v>
      </c>
      <c r="F1485" s="1">
        <v>40</v>
      </c>
      <c r="G1485" s="1">
        <v>30</v>
      </c>
      <c r="H1485" s="1">
        <v>1</v>
      </c>
      <c r="I1485" s="1">
        <v>9</v>
      </c>
      <c r="J1485" s="1">
        <v>10</v>
      </c>
      <c r="K1485" s="1">
        <f t="shared" si="237"/>
        <v>10</v>
      </c>
      <c r="L1485" s="1">
        <v>0</v>
      </c>
      <c r="M1485" s="1">
        <v>0</v>
      </c>
      <c r="N1485" s="1">
        <v>0</v>
      </c>
      <c r="O1485" s="1">
        <v>0</v>
      </c>
      <c r="P1485" s="1">
        <f t="shared" si="235"/>
        <v>0</v>
      </c>
      <c r="Q1485" s="1" t="e">
        <f t="shared" si="233"/>
        <v>#N/A</v>
      </c>
      <c r="R1485" s="1" t="e">
        <f t="shared" si="238"/>
        <v>#N/A</v>
      </c>
      <c r="S1485" s="1">
        <v>0</v>
      </c>
      <c r="T1485" s="1">
        <v>0</v>
      </c>
      <c r="U1485" s="1">
        <v>0</v>
      </c>
      <c r="V1485" s="1">
        <v>0</v>
      </c>
      <c r="W1485" s="1">
        <f t="shared" si="236"/>
        <v>0</v>
      </c>
      <c r="X1485" s="1" t="e">
        <f t="shared" si="234"/>
        <v>#N/A</v>
      </c>
      <c r="Y1485" s="1" t="e">
        <f t="shared" si="239"/>
        <v>#N/A</v>
      </c>
      <c r="Z1485" s="1">
        <v>77.330063999999993</v>
      </c>
      <c r="AA1485" s="1">
        <v>28.500398000000001</v>
      </c>
    </row>
    <row r="1486" spans="1:27" ht="165">
      <c r="A1486" s="1">
        <f t="shared" si="240"/>
        <v>1483</v>
      </c>
      <c r="B1486" s="1" t="s">
        <v>2111</v>
      </c>
      <c r="C1486" s="2">
        <v>1925416</v>
      </c>
      <c r="D1486" s="3" t="s">
        <v>2794</v>
      </c>
      <c r="E1486" s="3" t="s">
        <v>2795</v>
      </c>
      <c r="F1486" s="1">
        <v>142</v>
      </c>
      <c r="G1486" s="1">
        <v>106</v>
      </c>
      <c r="H1486" s="1">
        <v>5</v>
      </c>
      <c r="I1486" s="1">
        <v>31</v>
      </c>
      <c r="J1486" s="1">
        <v>36</v>
      </c>
      <c r="K1486" s="1">
        <f t="shared" si="237"/>
        <v>36</v>
      </c>
      <c r="L1486" s="1">
        <v>10</v>
      </c>
      <c r="M1486" s="1">
        <v>7</v>
      </c>
      <c r="N1486" s="1">
        <v>1</v>
      </c>
      <c r="O1486" s="1">
        <v>2</v>
      </c>
      <c r="P1486" s="1">
        <f t="shared" si="235"/>
        <v>3</v>
      </c>
      <c r="Q1486" s="1">
        <v>5</v>
      </c>
      <c r="R1486" s="1">
        <f t="shared" si="238"/>
        <v>8</v>
      </c>
      <c r="S1486" s="1">
        <v>10</v>
      </c>
      <c r="T1486" s="1">
        <v>7</v>
      </c>
      <c r="U1486" s="1">
        <v>1</v>
      </c>
      <c r="V1486" s="1">
        <v>2</v>
      </c>
      <c r="W1486" s="1">
        <f t="shared" si="236"/>
        <v>3</v>
      </c>
      <c r="X1486" s="1">
        <v>1</v>
      </c>
      <c r="Y1486" s="1">
        <f t="shared" si="239"/>
        <v>4</v>
      </c>
      <c r="Z1486" s="1">
        <v>77.238907999999995</v>
      </c>
      <c r="AA1486" s="1">
        <v>28.532202999999999</v>
      </c>
    </row>
    <row r="1487" spans="1:27" ht="105">
      <c r="A1487" s="1">
        <f t="shared" si="240"/>
        <v>1484</v>
      </c>
      <c r="B1487" s="1" t="s">
        <v>2111</v>
      </c>
      <c r="C1487" s="2">
        <v>1925419</v>
      </c>
      <c r="D1487" s="3" t="s">
        <v>2918</v>
      </c>
      <c r="E1487" s="3" t="s">
        <v>2919</v>
      </c>
      <c r="F1487" s="1">
        <v>0</v>
      </c>
      <c r="G1487" s="1">
        <v>0</v>
      </c>
      <c r="H1487" s="1">
        <v>0</v>
      </c>
      <c r="I1487" s="1">
        <v>0</v>
      </c>
      <c r="J1487" s="1">
        <v>0</v>
      </c>
      <c r="K1487" s="1">
        <f t="shared" si="237"/>
        <v>0</v>
      </c>
      <c r="L1487" s="1">
        <v>0</v>
      </c>
      <c r="M1487" s="1">
        <v>0</v>
      </c>
      <c r="N1487" s="1">
        <v>0</v>
      </c>
      <c r="O1487" s="1">
        <v>0</v>
      </c>
      <c r="P1487" s="1">
        <f t="shared" si="235"/>
        <v>0</v>
      </c>
      <c r="Q1487" s="1" t="e">
        <f t="shared" ref="Q1487:Q1494" si="241">VLOOKUP(C1487,0,12,0)+VLOOKUP(C1487,0,12,0)</f>
        <v>#N/A</v>
      </c>
      <c r="R1487" s="1" t="e">
        <f t="shared" si="238"/>
        <v>#N/A</v>
      </c>
      <c r="S1487" s="1">
        <v>40</v>
      </c>
      <c r="T1487" s="1">
        <v>30</v>
      </c>
      <c r="U1487" s="1">
        <v>1</v>
      </c>
      <c r="V1487" s="1">
        <v>9</v>
      </c>
      <c r="W1487" s="1">
        <f t="shared" si="236"/>
        <v>10</v>
      </c>
      <c r="X1487" s="1" t="e">
        <f t="shared" ref="X1487:X1494" si="242">VLOOKUP(C1487,0,12,0)+VLOOKUP(C1487,0,12,0)</f>
        <v>#N/A</v>
      </c>
      <c r="Y1487" s="1" t="e">
        <f t="shared" si="239"/>
        <v>#N/A</v>
      </c>
      <c r="Z1487" s="1">
        <v>77.311093999999997</v>
      </c>
      <c r="AA1487" s="1">
        <v>28.491088999999999</v>
      </c>
    </row>
    <row r="1488" spans="1:27" ht="135">
      <c r="A1488" s="1">
        <f t="shared" si="240"/>
        <v>1485</v>
      </c>
      <c r="B1488" s="1" t="s">
        <v>2111</v>
      </c>
      <c r="C1488" s="2">
        <v>1925420</v>
      </c>
      <c r="D1488" s="3" t="s">
        <v>2920</v>
      </c>
      <c r="E1488" s="3" t="s">
        <v>2921</v>
      </c>
      <c r="F1488" s="1">
        <v>0</v>
      </c>
      <c r="G1488" s="1">
        <v>0</v>
      </c>
      <c r="H1488" s="1">
        <v>0</v>
      </c>
      <c r="I1488" s="1">
        <v>0</v>
      </c>
      <c r="J1488" s="1">
        <v>0</v>
      </c>
      <c r="K1488" s="1">
        <f t="shared" si="237"/>
        <v>0</v>
      </c>
      <c r="L1488" s="1">
        <v>0</v>
      </c>
      <c r="M1488" s="1">
        <v>0</v>
      </c>
      <c r="N1488" s="1">
        <v>0</v>
      </c>
      <c r="O1488" s="1">
        <v>0</v>
      </c>
      <c r="P1488" s="1">
        <f t="shared" si="235"/>
        <v>0</v>
      </c>
      <c r="Q1488" s="1" t="e">
        <f t="shared" si="241"/>
        <v>#N/A</v>
      </c>
      <c r="R1488" s="1" t="e">
        <f t="shared" si="238"/>
        <v>#N/A</v>
      </c>
      <c r="S1488" s="1">
        <v>40</v>
      </c>
      <c r="T1488" s="1">
        <v>30</v>
      </c>
      <c r="U1488" s="1">
        <v>1</v>
      </c>
      <c r="V1488" s="1">
        <v>9</v>
      </c>
      <c r="W1488" s="1">
        <f t="shared" si="236"/>
        <v>10</v>
      </c>
      <c r="X1488" s="1" t="e">
        <f t="shared" si="242"/>
        <v>#N/A</v>
      </c>
      <c r="Y1488" s="1" t="e">
        <f t="shared" si="239"/>
        <v>#N/A</v>
      </c>
      <c r="Z1488" s="1">
        <v>77.317587000000003</v>
      </c>
      <c r="AA1488" s="1">
        <v>28.504128999999999</v>
      </c>
    </row>
    <row r="1489" spans="1:27" ht="150">
      <c r="A1489" s="1">
        <f t="shared" si="240"/>
        <v>1486</v>
      </c>
      <c r="B1489" s="1" t="s">
        <v>2111</v>
      </c>
      <c r="C1489" s="2">
        <v>1925421</v>
      </c>
      <c r="D1489" s="3" t="s">
        <v>2922</v>
      </c>
      <c r="E1489" s="3" t="s">
        <v>2923</v>
      </c>
      <c r="F1489" s="1">
        <v>90</v>
      </c>
      <c r="G1489" s="1">
        <v>67</v>
      </c>
      <c r="H1489" s="1">
        <v>3</v>
      </c>
      <c r="I1489" s="1">
        <v>20</v>
      </c>
      <c r="J1489" s="1">
        <v>23</v>
      </c>
      <c r="K1489" s="1">
        <f t="shared" si="237"/>
        <v>23</v>
      </c>
      <c r="L1489" s="1">
        <v>10</v>
      </c>
      <c r="M1489" s="1">
        <v>7</v>
      </c>
      <c r="N1489" s="1">
        <v>1</v>
      </c>
      <c r="O1489" s="1">
        <v>2</v>
      </c>
      <c r="P1489" s="1">
        <f t="shared" si="235"/>
        <v>3</v>
      </c>
      <c r="Q1489" s="1" t="e">
        <f t="shared" si="241"/>
        <v>#N/A</v>
      </c>
      <c r="R1489" s="1" t="e">
        <f t="shared" si="238"/>
        <v>#N/A</v>
      </c>
      <c r="S1489" s="1">
        <v>30</v>
      </c>
      <c r="T1489" s="1">
        <v>22</v>
      </c>
      <c r="U1489" s="1">
        <v>1</v>
      </c>
      <c r="V1489" s="1">
        <v>7</v>
      </c>
      <c r="W1489" s="1">
        <f t="shared" si="236"/>
        <v>8</v>
      </c>
      <c r="X1489" s="1" t="e">
        <f t="shared" si="242"/>
        <v>#N/A</v>
      </c>
      <c r="Y1489" s="1" t="e">
        <f t="shared" si="239"/>
        <v>#N/A</v>
      </c>
      <c r="Z1489" s="1">
        <v>77.252696999999998</v>
      </c>
      <c r="AA1489" s="1">
        <v>28.586114999999999</v>
      </c>
    </row>
    <row r="1490" spans="1:27" ht="105">
      <c r="A1490" s="1">
        <f t="shared" si="240"/>
        <v>1487</v>
      </c>
      <c r="B1490" s="1" t="s">
        <v>2111</v>
      </c>
      <c r="C1490" s="2">
        <v>1925422</v>
      </c>
      <c r="D1490" s="3" t="s">
        <v>2924</v>
      </c>
      <c r="E1490" s="3" t="s">
        <v>2925</v>
      </c>
      <c r="F1490" s="1">
        <v>0</v>
      </c>
      <c r="G1490" s="1">
        <v>0</v>
      </c>
      <c r="H1490" s="1">
        <v>0</v>
      </c>
      <c r="I1490" s="1">
        <v>0</v>
      </c>
      <c r="J1490" s="1">
        <v>0</v>
      </c>
      <c r="K1490" s="1">
        <f t="shared" si="237"/>
        <v>0</v>
      </c>
      <c r="L1490" s="1">
        <v>0</v>
      </c>
      <c r="M1490" s="1">
        <v>0</v>
      </c>
      <c r="N1490" s="1">
        <v>0</v>
      </c>
      <c r="O1490" s="1">
        <v>0</v>
      </c>
      <c r="P1490" s="1">
        <f t="shared" si="235"/>
        <v>0</v>
      </c>
      <c r="Q1490" s="1" t="e">
        <f t="shared" si="241"/>
        <v>#N/A</v>
      </c>
      <c r="R1490" s="1" t="e">
        <f t="shared" si="238"/>
        <v>#N/A</v>
      </c>
      <c r="S1490" s="1">
        <v>40</v>
      </c>
      <c r="T1490" s="1">
        <v>30</v>
      </c>
      <c r="U1490" s="1">
        <v>1</v>
      </c>
      <c r="V1490" s="1">
        <v>9</v>
      </c>
      <c r="W1490" s="1">
        <f t="shared" si="236"/>
        <v>10</v>
      </c>
      <c r="X1490" s="1" t="e">
        <f t="shared" si="242"/>
        <v>#N/A</v>
      </c>
      <c r="Y1490" s="1" t="e">
        <f t="shared" si="239"/>
        <v>#N/A</v>
      </c>
      <c r="Z1490" s="1">
        <v>77.293734000000001</v>
      </c>
      <c r="AA1490" s="1">
        <v>28.540503000000001</v>
      </c>
    </row>
    <row r="1491" spans="1:27" ht="135">
      <c r="A1491" s="1">
        <f t="shared" si="240"/>
        <v>1488</v>
      </c>
      <c r="B1491" s="1" t="s">
        <v>2111</v>
      </c>
      <c r="C1491" s="2">
        <v>1925423</v>
      </c>
      <c r="D1491" s="3" t="s">
        <v>2926</v>
      </c>
      <c r="E1491" s="3" t="s">
        <v>2927</v>
      </c>
      <c r="F1491" s="1">
        <v>40</v>
      </c>
      <c r="G1491" s="1">
        <v>30</v>
      </c>
      <c r="H1491" s="1">
        <v>1</v>
      </c>
      <c r="I1491" s="1">
        <v>9</v>
      </c>
      <c r="J1491" s="1">
        <v>10</v>
      </c>
      <c r="K1491" s="1">
        <f t="shared" si="237"/>
        <v>10</v>
      </c>
      <c r="L1491" s="1">
        <v>0</v>
      </c>
      <c r="M1491" s="1">
        <v>0</v>
      </c>
      <c r="N1491" s="1">
        <v>0</v>
      </c>
      <c r="O1491" s="1">
        <v>0</v>
      </c>
      <c r="P1491" s="1">
        <f t="shared" si="235"/>
        <v>0</v>
      </c>
      <c r="Q1491" s="1" t="e">
        <f t="shared" si="241"/>
        <v>#N/A</v>
      </c>
      <c r="R1491" s="1" t="e">
        <f t="shared" si="238"/>
        <v>#N/A</v>
      </c>
      <c r="S1491" s="1">
        <v>0</v>
      </c>
      <c r="T1491" s="1">
        <v>0</v>
      </c>
      <c r="U1491" s="1">
        <v>0</v>
      </c>
      <c r="V1491" s="1">
        <v>0</v>
      </c>
      <c r="W1491" s="1">
        <f t="shared" si="236"/>
        <v>0</v>
      </c>
      <c r="X1491" s="1" t="e">
        <f t="shared" si="242"/>
        <v>#N/A</v>
      </c>
      <c r="Y1491" s="1" t="e">
        <f t="shared" si="239"/>
        <v>#N/A</v>
      </c>
      <c r="Z1491" s="1">
        <v>77.293312</v>
      </c>
      <c r="AA1491" s="1">
        <v>28.559238000000001</v>
      </c>
    </row>
    <row r="1492" spans="1:27" ht="90">
      <c r="A1492" s="1">
        <f t="shared" si="240"/>
        <v>1489</v>
      </c>
      <c r="B1492" s="1" t="s">
        <v>2111</v>
      </c>
      <c r="C1492" s="2">
        <v>1925424</v>
      </c>
      <c r="D1492" s="3" t="s">
        <v>2928</v>
      </c>
      <c r="E1492" s="3" t="s">
        <v>2929</v>
      </c>
      <c r="F1492" s="1">
        <v>0</v>
      </c>
      <c r="G1492" s="1">
        <v>0</v>
      </c>
      <c r="H1492" s="1">
        <v>0</v>
      </c>
      <c r="I1492" s="1">
        <v>0</v>
      </c>
      <c r="J1492" s="1">
        <v>0</v>
      </c>
      <c r="K1492" s="1">
        <f t="shared" si="237"/>
        <v>0</v>
      </c>
      <c r="L1492" s="1">
        <v>0</v>
      </c>
      <c r="M1492" s="1">
        <v>0</v>
      </c>
      <c r="N1492" s="1">
        <v>0</v>
      </c>
      <c r="O1492" s="1">
        <v>0</v>
      </c>
      <c r="P1492" s="1">
        <f t="shared" si="235"/>
        <v>0</v>
      </c>
      <c r="Q1492" s="1" t="e">
        <f t="shared" si="241"/>
        <v>#N/A</v>
      </c>
      <c r="R1492" s="1" t="e">
        <f t="shared" si="238"/>
        <v>#N/A</v>
      </c>
      <c r="S1492" s="1">
        <v>80</v>
      </c>
      <c r="T1492" s="1">
        <v>60</v>
      </c>
      <c r="U1492" s="1">
        <v>2</v>
      </c>
      <c r="V1492" s="1">
        <v>18</v>
      </c>
      <c r="W1492" s="1">
        <f t="shared" si="236"/>
        <v>20</v>
      </c>
      <c r="X1492" s="1" t="e">
        <f t="shared" si="242"/>
        <v>#N/A</v>
      </c>
      <c r="Y1492" s="1" t="e">
        <f t="shared" si="239"/>
        <v>#N/A</v>
      </c>
      <c r="Z1492" s="1">
        <v>77.321078999999997</v>
      </c>
      <c r="AA1492" s="1">
        <v>28.508322</v>
      </c>
    </row>
    <row r="1493" spans="1:27" ht="105">
      <c r="A1493" s="1">
        <f t="shared" si="240"/>
        <v>1490</v>
      </c>
      <c r="B1493" s="1" t="s">
        <v>2111</v>
      </c>
      <c r="C1493" s="2">
        <v>1925425</v>
      </c>
      <c r="D1493" s="3" t="s">
        <v>2930</v>
      </c>
      <c r="E1493" s="3" t="s">
        <v>2931</v>
      </c>
      <c r="F1493" s="1">
        <v>80</v>
      </c>
      <c r="G1493" s="1">
        <v>60</v>
      </c>
      <c r="H1493" s="1">
        <v>2</v>
      </c>
      <c r="I1493" s="1">
        <v>18</v>
      </c>
      <c r="J1493" s="1">
        <v>20</v>
      </c>
      <c r="K1493" s="1">
        <f t="shared" si="237"/>
        <v>20</v>
      </c>
      <c r="L1493" s="1">
        <v>0</v>
      </c>
      <c r="M1493" s="1">
        <v>0</v>
      </c>
      <c r="N1493" s="1">
        <v>0</v>
      </c>
      <c r="O1493" s="1">
        <v>0</v>
      </c>
      <c r="P1493" s="1">
        <f t="shared" si="235"/>
        <v>0</v>
      </c>
      <c r="Q1493" s="1" t="e">
        <f t="shared" si="241"/>
        <v>#N/A</v>
      </c>
      <c r="R1493" s="1" t="e">
        <f t="shared" si="238"/>
        <v>#N/A</v>
      </c>
      <c r="S1493" s="1">
        <v>0</v>
      </c>
      <c r="T1493" s="1">
        <v>0</v>
      </c>
      <c r="U1493" s="1">
        <v>0</v>
      </c>
      <c r="V1493" s="1">
        <v>0</v>
      </c>
      <c r="W1493" s="1">
        <f t="shared" si="236"/>
        <v>0</v>
      </c>
      <c r="X1493" s="1" t="e">
        <f t="shared" si="242"/>
        <v>#N/A</v>
      </c>
      <c r="Y1493" s="1" t="e">
        <f t="shared" si="239"/>
        <v>#N/A</v>
      </c>
      <c r="Z1493" s="1">
        <v>77.297453000000004</v>
      </c>
      <c r="AA1493" s="1">
        <v>28.534789</v>
      </c>
    </row>
    <row r="1494" spans="1:27" ht="75">
      <c r="A1494" s="1">
        <f t="shared" si="240"/>
        <v>1491</v>
      </c>
      <c r="B1494" s="1" t="s">
        <v>2111</v>
      </c>
      <c r="C1494" s="2">
        <v>1925426</v>
      </c>
      <c r="D1494" s="3" t="s">
        <v>2932</v>
      </c>
      <c r="E1494" s="3" t="s">
        <v>2933</v>
      </c>
      <c r="F1494" s="1">
        <v>0</v>
      </c>
      <c r="G1494" s="1">
        <v>0</v>
      </c>
      <c r="H1494" s="1">
        <v>0</v>
      </c>
      <c r="I1494" s="1">
        <v>0</v>
      </c>
      <c r="J1494" s="1">
        <v>0</v>
      </c>
      <c r="K1494" s="1">
        <f t="shared" si="237"/>
        <v>0</v>
      </c>
      <c r="L1494" s="1">
        <v>0</v>
      </c>
      <c r="M1494" s="1">
        <v>0</v>
      </c>
      <c r="N1494" s="1">
        <v>0</v>
      </c>
      <c r="O1494" s="1">
        <v>0</v>
      </c>
      <c r="P1494" s="1">
        <f t="shared" si="235"/>
        <v>0</v>
      </c>
      <c r="Q1494" s="1" t="e">
        <f t="shared" si="241"/>
        <v>#N/A</v>
      </c>
      <c r="R1494" s="1" t="e">
        <f t="shared" si="238"/>
        <v>#N/A</v>
      </c>
      <c r="S1494" s="1">
        <v>120</v>
      </c>
      <c r="T1494" s="1">
        <v>90</v>
      </c>
      <c r="U1494" s="1">
        <v>4</v>
      </c>
      <c r="V1494" s="1">
        <v>26</v>
      </c>
      <c r="W1494" s="1">
        <f t="shared" si="236"/>
        <v>30</v>
      </c>
      <c r="X1494" s="1" t="e">
        <f t="shared" si="242"/>
        <v>#N/A</v>
      </c>
      <c r="Y1494" s="1" t="e">
        <f t="shared" si="239"/>
        <v>#N/A</v>
      </c>
      <c r="Z1494" s="1">
        <v>77.281997000000004</v>
      </c>
      <c r="AA1494" s="1">
        <v>28.510303</v>
      </c>
    </row>
    <row r="1495" spans="1:27" ht="60">
      <c r="A1495" s="1">
        <f t="shared" si="240"/>
        <v>1492</v>
      </c>
      <c r="B1495" s="1" t="s">
        <v>2111</v>
      </c>
      <c r="C1495" s="2">
        <v>1925427</v>
      </c>
      <c r="D1495" s="3" t="s">
        <v>63</v>
      </c>
      <c r="E1495" s="3" t="s">
        <v>2934</v>
      </c>
      <c r="F1495" s="1">
        <v>108</v>
      </c>
      <c r="G1495" s="1">
        <v>81</v>
      </c>
      <c r="H1495" s="1">
        <v>3</v>
      </c>
      <c r="I1495" s="1">
        <v>24</v>
      </c>
      <c r="J1495" s="1">
        <v>27</v>
      </c>
      <c r="K1495" s="1">
        <f t="shared" si="237"/>
        <v>27</v>
      </c>
      <c r="L1495" s="1">
        <v>0</v>
      </c>
      <c r="M1495" s="1">
        <v>0</v>
      </c>
      <c r="N1495" s="1">
        <v>0</v>
      </c>
      <c r="O1495" s="1">
        <v>0</v>
      </c>
      <c r="P1495" s="1">
        <f t="shared" si="235"/>
        <v>0</v>
      </c>
      <c r="Q1495" s="1">
        <v>9</v>
      </c>
      <c r="R1495" s="1">
        <f t="shared" si="238"/>
        <v>9</v>
      </c>
      <c r="S1495" s="1">
        <v>0</v>
      </c>
      <c r="T1495" s="1">
        <v>0</v>
      </c>
      <c r="U1495" s="1">
        <v>0</v>
      </c>
      <c r="V1495" s="1">
        <v>0</v>
      </c>
      <c r="W1495" s="1">
        <f t="shared" si="236"/>
        <v>0</v>
      </c>
      <c r="X1495" s="1">
        <v>6</v>
      </c>
      <c r="Y1495" s="1">
        <f t="shared" si="239"/>
        <v>6</v>
      </c>
      <c r="Z1495" s="1">
        <v>77.296054999999996</v>
      </c>
      <c r="AA1495" s="1">
        <v>28.536967000000001</v>
      </c>
    </row>
    <row r="1496" spans="1:27" ht="105">
      <c r="A1496" s="1">
        <f t="shared" si="240"/>
        <v>1493</v>
      </c>
      <c r="B1496" s="1" t="s">
        <v>2111</v>
      </c>
      <c r="C1496" s="2">
        <v>1925428</v>
      </c>
      <c r="D1496" s="3" t="s">
        <v>2935</v>
      </c>
      <c r="E1496" s="3" t="s">
        <v>2936</v>
      </c>
      <c r="F1496" s="1">
        <v>40</v>
      </c>
      <c r="G1496" s="1">
        <v>30</v>
      </c>
      <c r="H1496" s="1">
        <v>1</v>
      </c>
      <c r="I1496" s="1">
        <v>9</v>
      </c>
      <c r="J1496" s="1">
        <v>10</v>
      </c>
      <c r="K1496" s="1">
        <f t="shared" si="237"/>
        <v>10</v>
      </c>
      <c r="L1496" s="1">
        <v>0</v>
      </c>
      <c r="M1496" s="1">
        <v>0</v>
      </c>
      <c r="N1496" s="1">
        <v>0</v>
      </c>
      <c r="O1496" s="1">
        <v>0</v>
      </c>
      <c r="P1496" s="1">
        <f t="shared" si="235"/>
        <v>0</v>
      </c>
      <c r="Q1496" s="1" t="e">
        <f>VLOOKUP(C1496,0,12,0)+VLOOKUP(C1496,0,12,0)</f>
        <v>#N/A</v>
      </c>
      <c r="R1496" s="1" t="e">
        <f t="shared" si="238"/>
        <v>#N/A</v>
      </c>
      <c r="S1496" s="1">
        <v>0</v>
      </c>
      <c r="T1496" s="1">
        <v>0</v>
      </c>
      <c r="U1496" s="1">
        <v>0</v>
      </c>
      <c r="V1496" s="1">
        <v>0</v>
      </c>
      <c r="W1496" s="1">
        <f t="shared" si="236"/>
        <v>0</v>
      </c>
      <c r="X1496" s="1" t="e">
        <f>VLOOKUP(C1496,0,12,0)+VLOOKUP(C1496,0,12,0)</f>
        <v>#N/A</v>
      </c>
      <c r="Y1496" s="1" t="e">
        <f t="shared" si="239"/>
        <v>#N/A</v>
      </c>
      <c r="Z1496" s="1">
        <v>77.240427999999994</v>
      </c>
      <c r="AA1496" s="1">
        <v>28.560942000000001</v>
      </c>
    </row>
    <row r="1497" spans="1:27" ht="90">
      <c r="A1497" s="1">
        <f t="shared" si="240"/>
        <v>1494</v>
      </c>
      <c r="B1497" s="1" t="s">
        <v>2084</v>
      </c>
      <c r="C1497" s="2">
        <v>1925429</v>
      </c>
      <c r="D1497" s="3" t="s">
        <v>2173</v>
      </c>
      <c r="E1497" s="3" t="s">
        <v>2937</v>
      </c>
      <c r="F1497" s="1">
        <v>180</v>
      </c>
      <c r="G1497" s="1">
        <v>135</v>
      </c>
      <c r="H1497" s="1">
        <v>5</v>
      </c>
      <c r="I1497" s="1">
        <v>40</v>
      </c>
      <c r="J1497" s="1">
        <v>45</v>
      </c>
      <c r="K1497" s="1">
        <f t="shared" si="237"/>
        <v>45</v>
      </c>
      <c r="L1497" s="1">
        <v>0</v>
      </c>
      <c r="M1497" s="1">
        <v>0</v>
      </c>
      <c r="N1497" s="1">
        <v>0</v>
      </c>
      <c r="O1497" s="1">
        <v>0</v>
      </c>
      <c r="P1497" s="1">
        <f t="shared" si="235"/>
        <v>0</v>
      </c>
      <c r="Q1497" s="1">
        <v>2</v>
      </c>
      <c r="R1497" s="1">
        <f t="shared" si="238"/>
        <v>2</v>
      </c>
      <c r="S1497" s="1">
        <v>36</v>
      </c>
      <c r="T1497" s="1">
        <v>27</v>
      </c>
      <c r="U1497" s="1">
        <v>1</v>
      </c>
      <c r="V1497" s="1">
        <v>8</v>
      </c>
      <c r="W1497" s="1">
        <f t="shared" si="236"/>
        <v>9</v>
      </c>
      <c r="X1497" s="1">
        <v>2</v>
      </c>
      <c r="Y1497" s="1">
        <f t="shared" si="239"/>
        <v>11</v>
      </c>
      <c r="Z1497" s="1">
        <v>77.246172999999999</v>
      </c>
      <c r="AA1497" s="1">
        <v>28.554138999999999</v>
      </c>
    </row>
    <row r="1498" spans="1:27" ht="135">
      <c r="A1498" s="1">
        <f t="shared" si="240"/>
        <v>1495</v>
      </c>
      <c r="B1498" s="1" t="s">
        <v>2111</v>
      </c>
      <c r="C1498" s="2">
        <v>1925434</v>
      </c>
      <c r="D1498" s="3" t="s">
        <v>2938</v>
      </c>
      <c r="E1498" s="3" t="s">
        <v>2939</v>
      </c>
      <c r="F1498" s="1">
        <v>0</v>
      </c>
      <c r="G1498" s="1">
        <v>0</v>
      </c>
      <c r="H1498" s="1">
        <v>0</v>
      </c>
      <c r="I1498" s="1">
        <v>0</v>
      </c>
      <c r="J1498" s="1">
        <v>0</v>
      </c>
      <c r="K1498" s="1">
        <f t="shared" si="237"/>
        <v>0</v>
      </c>
      <c r="L1498" s="1">
        <v>0</v>
      </c>
      <c r="M1498" s="1">
        <v>0</v>
      </c>
      <c r="N1498" s="1">
        <v>0</v>
      </c>
      <c r="O1498" s="1">
        <v>0</v>
      </c>
      <c r="P1498" s="1">
        <f t="shared" si="235"/>
        <v>0</v>
      </c>
      <c r="Q1498" s="1" t="e">
        <f>VLOOKUP(C1498,0,12,0)+VLOOKUP(C1498,0,12,0)</f>
        <v>#N/A</v>
      </c>
      <c r="R1498" s="1" t="e">
        <f t="shared" si="238"/>
        <v>#N/A</v>
      </c>
      <c r="S1498" s="1">
        <v>50</v>
      </c>
      <c r="T1498" s="1">
        <v>37</v>
      </c>
      <c r="U1498" s="1">
        <v>2</v>
      </c>
      <c r="V1498" s="1">
        <v>11</v>
      </c>
      <c r="W1498" s="1">
        <f t="shared" si="236"/>
        <v>13</v>
      </c>
      <c r="X1498" s="1" t="e">
        <f>VLOOKUP(C1498,0,12,0)+VLOOKUP(C1498,0,12,0)</f>
        <v>#N/A</v>
      </c>
      <c r="Y1498" s="1" t="e">
        <f t="shared" si="239"/>
        <v>#N/A</v>
      </c>
      <c r="Z1498" s="1">
        <v>77.165139999999994</v>
      </c>
      <c r="AA1498" s="1">
        <v>28.68845</v>
      </c>
    </row>
    <row r="1499" spans="1:27" ht="105">
      <c r="A1499" s="1">
        <f t="shared" si="240"/>
        <v>1496</v>
      </c>
      <c r="B1499" s="1" t="s">
        <v>2111</v>
      </c>
      <c r="C1499" s="2">
        <v>1925436</v>
      </c>
      <c r="D1499" s="3" t="s">
        <v>2940</v>
      </c>
      <c r="E1499" s="3" t="s">
        <v>2941</v>
      </c>
      <c r="F1499" s="1">
        <v>80</v>
      </c>
      <c r="G1499" s="1">
        <v>60</v>
      </c>
      <c r="H1499" s="1">
        <v>2</v>
      </c>
      <c r="I1499" s="1">
        <v>18</v>
      </c>
      <c r="J1499" s="1">
        <v>20</v>
      </c>
      <c r="K1499" s="1">
        <f t="shared" si="237"/>
        <v>20</v>
      </c>
      <c r="L1499" s="1">
        <v>0</v>
      </c>
      <c r="M1499" s="1">
        <v>0</v>
      </c>
      <c r="N1499" s="1">
        <v>0</v>
      </c>
      <c r="O1499" s="1">
        <v>0</v>
      </c>
      <c r="P1499" s="1">
        <v>0</v>
      </c>
      <c r="Q1499" s="1">
        <v>0</v>
      </c>
      <c r="R1499" s="1">
        <f t="shared" si="238"/>
        <v>0</v>
      </c>
      <c r="S1499" s="1">
        <v>0</v>
      </c>
      <c r="T1499" s="1">
        <v>0</v>
      </c>
      <c r="U1499" s="1">
        <v>0</v>
      </c>
      <c r="V1499" s="1">
        <v>0</v>
      </c>
      <c r="W1499" s="1">
        <v>0</v>
      </c>
      <c r="X1499" s="1">
        <v>0</v>
      </c>
      <c r="Y1499" s="1">
        <f t="shared" si="239"/>
        <v>0</v>
      </c>
      <c r="Z1499" s="1"/>
      <c r="AA1499" s="1"/>
    </row>
    <row r="1500" spans="1:27" ht="120">
      <c r="A1500" s="1">
        <f t="shared" si="240"/>
        <v>1497</v>
      </c>
      <c r="B1500" s="1" t="s">
        <v>2942</v>
      </c>
      <c r="C1500" s="2">
        <v>2026118</v>
      </c>
      <c r="D1500" s="3" t="s">
        <v>2943</v>
      </c>
      <c r="E1500" s="3" t="s">
        <v>2944</v>
      </c>
      <c r="F1500" s="1">
        <v>150</v>
      </c>
      <c r="G1500" s="1">
        <v>112</v>
      </c>
      <c r="H1500" s="1">
        <v>5</v>
      </c>
      <c r="I1500" s="1">
        <v>33</v>
      </c>
      <c r="J1500" s="1">
        <v>38</v>
      </c>
      <c r="K1500" s="1">
        <f t="shared" si="237"/>
        <v>38</v>
      </c>
      <c r="L1500" s="1">
        <v>0</v>
      </c>
      <c r="M1500" s="1">
        <v>0</v>
      </c>
      <c r="N1500" s="1">
        <v>0</v>
      </c>
      <c r="O1500" s="1">
        <v>0</v>
      </c>
      <c r="P1500" s="1">
        <f>N1500+O1500</f>
        <v>0</v>
      </c>
      <c r="Q1500" s="1">
        <v>0</v>
      </c>
      <c r="R1500" s="1">
        <f t="shared" si="238"/>
        <v>0</v>
      </c>
      <c r="S1500" s="1">
        <v>0</v>
      </c>
      <c r="T1500" s="1">
        <v>0</v>
      </c>
      <c r="U1500" s="1">
        <v>0</v>
      </c>
      <c r="V1500" s="1">
        <v>0</v>
      </c>
      <c r="W1500" s="1">
        <f>U1500+V1500</f>
        <v>0</v>
      </c>
      <c r="X1500" s="1">
        <v>0</v>
      </c>
      <c r="Y1500" s="1">
        <f t="shared" si="239"/>
        <v>0</v>
      </c>
      <c r="Z1500" s="1">
        <v>77.176593999999994</v>
      </c>
      <c r="AA1500" s="1">
        <v>28.588032999999999</v>
      </c>
    </row>
    <row r="1501" spans="1:27" ht="135">
      <c r="A1501" s="1">
        <f t="shared" si="240"/>
        <v>1498</v>
      </c>
      <c r="B1501" s="1" t="s">
        <v>2942</v>
      </c>
      <c r="C1501" s="2">
        <v>2026128</v>
      </c>
      <c r="D1501" s="3" t="s">
        <v>2945</v>
      </c>
      <c r="E1501" s="3" t="s">
        <v>2946</v>
      </c>
      <c r="F1501" s="1">
        <v>85</v>
      </c>
      <c r="G1501" s="1">
        <v>64</v>
      </c>
      <c r="H1501" s="1">
        <v>2</v>
      </c>
      <c r="I1501" s="1">
        <v>19</v>
      </c>
      <c r="J1501" s="1">
        <v>21</v>
      </c>
      <c r="K1501" s="1">
        <f t="shared" si="237"/>
        <v>21</v>
      </c>
      <c r="L1501" s="1">
        <v>36</v>
      </c>
      <c r="M1501" s="1">
        <v>27</v>
      </c>
      <c r="N1501" s="1">
        <v>1</v>
      </c>
      <c r="O1501" s="1">
        <v>8</v>
      </c>
      <c r="P1501" s="1">
        <f>N1501+O1501</f>
        <v>9</v>
      </c>
      <c r="Q1501" s="1">
        <v>2</v>
      </c>
      <c r="R1501" s="1">
        <f t="shared" si="238"/>
        <v>11</v>
      </c>
      <c r="S1501" s="1">
        <v>16</v>
      </c>
      <c r="T1501" s="1">
        <v>12</v>
      </c>
      <c r="U1501" s="1">
        <v>0</v>
      </c>
      <c r="V1501" s="1">
        <v>4</v>
      </c>
      <c r="W1501" s="1">
        <f>U1501+V1501</f>
        <v>4</v>
      </c>
      <c r="X1501" s="1">
        <v>4</v>
      </c>
      <c r="Y1501" s="1">
        <f t="shared" si="239"/>
        <v>8</v>
      </c>
      <c r="Z1501" s="1">
        <v>77.209850000000003</v>
      </c>
      <c r="AA1501" s="1">
        <v>28.631065</v>
      </c>
    </row>
    <row r="1502" spans="1:27" ht="90">
      <c r="A1502" s="1">
        <f t="shared" si="240"/>
        <v>1499</v>
      </c>
      <c r="B1502" s="1" t="s">
        <v>2942</v>
      </c>
      <c r="C1502" s="2">
        <v>2026130</v>
      </c>
      <c r="D1502" s="3" t="s">
        <v>2947</v>
      </c>
      <c r="E1502" s="3" t="s">
        <v>2948</v>
      </c>
      <c r="F1502" s="1">
        <v>140</v>
      </c>
      <c r="G1502" s="1">
        <v>105</v>
      </c>
      <c r="H1502" s="1">
        <v>4</v>
      </c>
      <c r="I1502" s="1">
        <v>31</v>
      </c>
      <c r="J1502" s="1">
        <v>35</v>
      </c>
      <c r="K1502" s="1">
        <f t="shared" si="237"/>
        <v>35</v>
      </c>
      <c r="L1502" s="1">
        <v>0</v>
      </c>
      <c r="M1502" s="1">
        <v>0</v>
      </c>
      <c r="N1502" s="1">
        <v>0</v>
      </c>
      <c r="O1502" s="1">
        <v>0</v>
      </c>
      <c r="P1502" s="1">
        <f>N1502+O1502</f>
        <v>0</v>
      </c>
      <c r="Q1502" s="1">
        <v>9</v>
      </c>
      <c r="R1502" s="1">
        <f t="shared" si="238"/>
        <v>9</v>
      </c>
      <c r="S1502" s="1">
        <v>0</v>
      </c>
      <c r="T1502" s="1">
        <v>0</v>
      </c>
      <c r="U1502" s="1">
        <v>0</v>
      </c>
      <c r="V1502" s="1">
        <v>0</v>
      </c>
      <c r="W1502" s="1">
        <f>U1502+V1502</f>
        <v>0</v>
      </c>
      <c r="X1502" s="1">
        <v>1</v>
      </c>
      <c r="Y1502" s="1">
        <f t="shared" si="239"/>
        <v>1</v>
      </c>
      <c r="Z1502" s="1">
        <v>77.227321000000003</v>
      </c>
      <c r="AA1502" s="1">
        <v>28.620307</v>
      </c>
    </row>
    <row r="1503" spans="1:27" ht="105">
      <c r="A1503" s="1">
        <f t="shared" si="240"/>
        <v>1500</v>
      </c>
      <c r="B1503" s="1" t="s">
        <v>2949</v>
      </c>
      <c r="C1503" s="2">
        <v>2026163</v>
      </c>
      <c r="D1503" s="3" t="s">
        <v>1016</v>
      </c>
      <c r="E1503" s="3" t="s">
        <v>2950</v>
      </c>
      <c r="F1503" s="1">
        <v>40</v>
      </c>
      <c r="G1503" s="1">
        <v>30</v>
      </c>
      <c r="H1503" s="1">
        <v>1</v>
      </c>
      <c r="I1503" s="1">
        <v>9</v>
      </c>
      <c r="J1503" s="1">
        <v>10</v>
      </c>
      <c r="K1503" s="1">
        <f t="shared" si="237"/>
        <v>10</v>
      </c>
      <c r="L1503" s="1">
        <v>0</v>
      </c>
      <c r="M1503" s="1">
        <v>0</v>
      </c>
      <c r="N1503" s="1">
        <v>0</v>
      </c>
      <c r="O1503" s="1">
        <v>0</v>
      </c>
      <c r="P1503" s="1">
        <v>0</v>
      </c>
      <c r="Q1503" s="1">
        <v>0</v>
      </c>
      <c r="R1503" s="1">
        <f t="shared" si="238"/>
        <v>0</v>
      </c>
      <c r="S1503" s="1">
        <v>0</v>
      </c>
      <c r="T1503" s="1">
        <v>0</v>
      </c>
      <c r="U1503" s="1">
        <v>0</v>
      </c>
      <c r="V1503" s="1">
        <v>0</v>
      </c>
      <c r="W1503" s="1">
        <v>0</v>
      </c>
      <c r="X1503" s="1">
        <v>0</v>
      </c>
      <c r="Y1503" s="1">
        <f t="shared" si="239"/>
        <v>0</v>
      </c>
      <c r="Z1503" s="1">
        <v>77.202796000000006</v>
      </c>
      <c r="AA1503" s="1">
        <v>28.637699999999999</v>
      </c>
    </row>
    <row r="1504" spans="1:27" ht="45">
      <c r="A1504" s="1">
        <f t="shared" si="240"/>
        <v>1501</v>
      </c>
      <c r="B1504" s="1" t="s">
        <v>2951</v>
      </c>
      <c r="C1504" s="2">
        <v>2127128</v>
      </c>
      <c r="D1504" s="3" t="s">
        <v>2952</v>
      </c>
      <c r="E1504" s="3" t="s">
        <v>2953</v>
      </c>
      <c r="F1504" s="1">
        <v>0</v>
      </c>
      <c r="G1504" s="1">
        <v>0</v>
      </c>
      <c r="H1504" s="1">
        <v>0</v>
      </c>
      <c r="I1504" s="1">
        <v>0</v>
      </c>
      <c r="J1504" s="1">
        <v>0</v>
      </c>
      <c r="K1504" s="1">
        <f t="shared" si="237"/>
        <v>0</v>
      </c>
      <c r="L1504" s="1">
        <v>40</v>
      </c>
      <c r="M1504" s="1">
        <v>30</v>
      </c>
      <c r="N1504" s="1">
        <v>1</v>
      </c>
      <c r="O1504" s="1">
        <v>9</v>
      </c>
      <c r="P1504" s="1">
        <f t="shared" ref="P1504:P1518" si="243">N1504+O1504</f>
        <v>10</v>
      </c>
      <c r="Q1504" s="1" t="e">
        <f t="shared" ref="Q1504:Q1510" si="244">VLOOKUP(C1504,0,12,0)+VLOOKUP(C1504,0,12,0)</f>
        <v>#N/A</v>
      </c>
      <c r="R1504" s="1" t="e">
        <f t="shared" si="238"/>
        <v>#N/A</v>
      </c>
      <c r="S1504" s="1">
        <v>0</v>
      </c>
      <c r="T1504" s="1">
        <v>0</v>
      </c>
      <c r="U1504" s="1">
        <v>0</v>
      </c>
      <c r="V1504" s="1">
        <v>0</v>
      </c>
      <c r="W1504" s="1">
        <f t="shared" ref="W1504:W1518" si="245">U1504+V1504</f>
        <v>0</v>
      </c>
      <c r="X1504" s="1" t="e">
        <f t="shared" ref="X1504:X1510" si="246">VLOOKUP(C1504,0,12,0)+VLOOKUP(C1504,0,12,0)</f>
        <v>#N/A</v>
      </c>
      <c r="Y1504" s="1" t="e">
        <f t="shared" si="239"/>
        <v>#N/A</v>
      </c>
      <c r="Z1504" s="1">
        <v>77.237263999999996</v>
      </c>
      <c r="AA1504" s="1">
        <v>28.643647000000001</v>
      </c>
    </row>
    <row r="1505" spans="1:27" ht="45">
      <c r="A1505" s="1">
        <f t="shared" si="240"/>
        <v>1502</v>
      </c>
      <c r="B1505" s="1" t="s">
        <v>2951</v>
      </c>
      <c r="C1505" s="2">
        <v>2127130</v>
      </c>
      <c r="D1505" s="3" t="s">
        <v>2954</v>
      </c>
      <c r="E1505" s="3" t="s">
        <v>2955</v>
      </c>
      <c r="F1505" s="1">
        <v>40</v>
      </c>
      <c r="G1505" s="1">
        <v>30</v>
      </c>
      <c r="H1505" s="1">
        <v>1</v>
      </c>
      <c r="I1505" s="1">
        <v>9</v>
      </c>
      <c r="J1505" s="1">
        <v>10</v>
      </c>
      <c r="K1505" s="1">
        <f t="shared" si="237"/>
        <v>10</v>
      </c>
      <c r="L1505" s="1">
        <v>10</v>
      </c>
      <c r="M1505" s="1">
        <v>0</v>
      </c>
      <c r="N1505" s="1">
        <v>0</v>
      </c>
      <c r="O1505" s="1">
        <v>0</v>
      </c>
      <c r="P1505" s="1">
        <v>0</v>
      </c>
      <c r="Q1505" s="1" t="e">
        <f t="shared" si="244"/>
        <v>#N/A</v>
      </c>
      <c r="R1505" s="1" t="e">
        <f t="shared" si="238"/>
        <v>#N/A</v>
      </c>
      <c r="S1505" s="1">
        <v>0</v>
      </c>
      <c r="T1505" s="1">
        <v>0</v>
      </c>
      <c r="U1505" s="1">
        <v>0</v>
      </c>
      <c r="V1505" s="1">
        <v>0</v>
      </c>
      <c r="W1505" s="1">
        <f t="shared" si="245"/>
        <v>0</v>
      </c>
      <c r="X1505" s="1" t="e">
        <f t="shared" si="246"/>
        <v>#N/A</v>
      </c>
      <c r="Y1505" s="1" t="e">
        <f t="shared" si="239"/>
        <v>#N/A</v>
      </c>
      <c r="Z1505" s="1">
        <v>77.230024</v>
      </c>
      <c r="AA1505" s="1">
        <v>28.652933000000001</v>
      </c>
    </row>
    <row r="1506" spans="1:27" ht="60">
      <c r="A1506" s="1">
        <f t="shared" si="240"/>
        <v>1503</v>
      </c>
      <c r="B1506" s="1" t="s">
        <v>2951</v>
      </c>
      <c r="C1506" s="2">
        <v>2127132</v>
      </c>
      <c r="D1506" s="3" t="s">
        <v>1021</v>
      </c>
      <c r="E1506" s="3" t="s">
        <v>2956</v>
      </c>
      <c r="F1506" s="1">
        <v>40</v>
      </c>
      <c r="G1506" s="1">
        <v>30</v>
      </c>
      <c r="H1506" s="1">
        <v>1</v>
      </c>
      <c r="I1506" s="1">
        <v>9</v>
      </c>
      <c r="J1506" s="1">
        <v>10</v>
      </c>
      <c r="K1506" s="1">
        <f t="shared" si="237"/>
        <v>10</v>
      </c>
      <c r="L1506" s="1">
        <v>0</v>
      </c>
      <c r="M1506" s="1">
        <v>0</v>
      </c>
      <c r="N1506" s="1">
        <v>0</v>
      </c>
      <c r="O1506" s="1">
        <v>0</v>
      </c>
      <c r="P1506" s="1">
        <f t="shared" si="243"/>
        <v>0</v>
      </c>
      <c r="Q1506" s="1" t="e">
        <f t="shared" si="244"/>
        <v>#N/A</v>
      </c>
      <c r="R1506" s="1" t="e">
        <f t="shared" si="238"/>
        <v>#N/A</v>
      </c>
      <c r="S1506" s="1">
        <v>0</v>
      </c>
      <c r="T1506" s="1">
        <v>0</v>
      </c>
      <c r="U1506" s="1">
        <v>0</v>
      </c>
      <c r="V1506" s="1">
        <v>0</v>
      </c>
      <c r="W1506" s="1">
        <f t="shared" si="245"/>
        <v>0</v>
      </c>
      <c r="X1506" s="1" t="e">
        <f t="shared" si="246"/>
        <v>#N/A</v>
      </c>
      <c r="Y1506" s="1" t="e">
        <f t="shared" si="239"/>
        <v>#N/A</v>
      </c>
      <c r="Z1506" s="1">
        <v>77.242981999999998</v>
      </c>
      <c r="AA1506" s="1">
        <v>28.645403999999999</v>
      </c>
    </row>
    <row r="1507" spans="1:27" ht="45">
      <c r="A1507" s="1">
        <f t="shared" si="240"/>
        <v>1504</v>
      </c>
      <c r="B1507" s="1" t="s">
        <v>2951</v>
      </c>
      <c r="C1507" s="2">
        <v>2127134</v>
      </c>
      <c r="D1507" s="3" t="s">
        <v>2957</v>
      </c>
      <c r="E1507" s="3" t="s">
        <v>2958</v>
      </c>
      <c r="F1507" s="1">
        <v>120</v>
      </c>
      <c r="G1507" s="1">
        <f>F1507*75/100</f>
        <v>90</v>
      </c>
      <c r="H1507" s="1">
        <v>3</v>
      </c>
      <c r="I1507" s="1">
        <v>27</v>
      </c>
      <c r="J1507" s="1">
        <v>30</v>
      </c>
      <c r="K1507" s="1">
        <f t="shared" si="237"/>
        <v>30</v>
      </c>
      <c r="L1507" s="1">
        <v>0</v>
      </c>
      <c r="M1507" s="1">
        <v>0</v>
      </c>
      <c r="N1507" s="1">
        <v>0</v>
      </c>
      <c r="O1507" s="1">
        <v>0</v>
      </c>
      <c r="P1507" s="1">
        <f t="shared" si="243"/>
        <v>0</v>
      </c>
      <c r="Q1507" s="1" t="e">
        <f t="shared" si="244"/>
        <v>#N/A</v>
      </c>
      <c r="R1507" s="1" t="e">
        <f t="shared" si="238"/>
        <v>#N/A</v>
      </c>
      <c r="S1507" s="1">
        <v>0</v>
      </c>
      <c r="T1507" s="1">
        <v>0</v>
      </c>
      <c r="U1507" s="1">
        <v>0</v>
      </c>
      <c r="V1507" s="1">
        <v>0</v>
      </c>
      <c r="W1507" s="1">
        <f t="shared" si="245"/>
        <v>0</v>
      </c>
      <c r="X1507" s="1" t="e">
        <f t="shared" si="246"/>
        <v>#N/A</v>
      </c>
      <c r="Y1507" s="1" t="e">
        <f t="shared" si="239"/>
        <v>#N/A</v>
      </c>
      <c r="Z1507" s="1">
        <v>77.242103999999998</v>
      </c>
      <c r="AA1507" s="1">
        <v>28.649376</v>
      </c>
    </row>
    <row r="1508" spans="1:27" ht="60">
      <c r="A1508" s="1">
        <f t="shared" si="240"/>
        <v>1505</v>
      </c>
      <c r="B1508" s="1" t="s">
        <v>2951</v>
      </c>
      <c r="C1508" s="2">
        <v>2127139</v>
      </c>
      <c r="D1508" s="3" t="s">
        <v>2959</v>
      </c>
      <c r="E1508" s="3" t="s">
        <v>2960</v>
      </c>
      <c r="F1508" s="1">
        <v>40</v>
      </c>
      <c r="G1508" s="1">
        <v>30</v>
      </c>
      <c r="H1508" s="1">
        <v>1</v>
      </c>
      <c r="I1508" s="1">
        <v>9</v>
      </c>
      <c r="J1508" s="1">
        <v>10</v>
      </c>
      <c r="K1508" s="1">
        <f t="shared" si="237"/>
        <v>10</v>
      </c>
      <c r="L1508" s="1">
        <v>0</v>
      </c>
      <c r="M1508" s="1">
        <v>0</v>
      </c>
      <c r="N1508" s="1">
        <v>0</v>
      </c>
      <c r="O1508" s="1">
        <v>0</v>
      </c>
      <c r="P1508" s="1">
        <f t="shared" si="243"/>
        <v>0</v>
      </c>
      <c r="Q1508" s="1" t="e">
        <f t="shared" si="244"/>
        <v>#N/A</v>
      </c>
      <c r="R1508" s="1" t="e">
        <f t="shared" si="238"/>
        <v>#N/A</v>
      </c>
      <c r="S1508" s="1">
        <v>0</v>
      </c>
      <c r="T1508" s="1">
        <v>0</v>
      </c>
      <c r="U1508" s="1">
        <v>0</v>
      </c>
      <c r="V1508" s="1">
        <v>0</v>
      </c>
      <c r="W1508" s="1">
        <f t="shared" si="245"/>
        <v>0</v>
      </c>
      <c r="X1508" s="1" t="e">
        <f t="shared" si="246"/>
        <v>#N/A</v>
      </c>
      <c r="Y1508" s="1" t="e">
        <f t="shared" si="239"/>
        <v>#N/A</v>
      </c>
      <c r="Z1508" s="1">
        <v>77.242232999999999</v>
      </c>
      <c r="AA1508" s="1">
        <v>28.647586</v>
      </c>
    </row>
    <row r="1509" spans="1:27" ht="75">
      <c r="A1509" s="1">
        <f t="shared" si="240"/>
        <v>1506</v>
      </c>
      <c r="B1509" s="1" t="s">
        <v>2951</v>
      </c>
      <c r="C1509" s="2">
        <v>2127140</v>
      </c>
      <c r="D1509" s="3" t="s">
        <v>2961</v>
      </c>
      <c r="E1509" s="3" t="s">
        <v>2962</v>
      </c>
      <c r="F1509" s="1">
        <v>37</v>
      </c>
      <c r="G1509" s="1">
        <v>28</v>
      </c>
      <c r="H1509" s="1">
        <v>1</v>
      </c>
      <c r="I1509" s="1">
        <v>8</v>
      </c>
      <c r="J1509" s="1">
        <v>9</v>
      </c>
      <c r="K1509" s="1">
        <f t="shared" si="237"/>
        <v>9</v>
      </c>
      <c r="L1509" s="1">
        <v>0</v>
      </c>
      <c r="M1509" s="1">
        <v>0</v>
      </c>
      <c r="N1509" s="1">
        <v>0</v>
      </c>
      <c r="O1509" s="1">
        <v>0</v>
      </c>
      <c r="P1509" s="1">
        <f t="shared" si="243"/>
        <v>0</v>
      </c>
      <c r="Q1509" s="1" t="e">
        <f t="shared" si="244"/>
        <v>#N/A</v>
      </c>
      <c r="R1509" s="1" t="e">
        <f t="shared" si="238"/>
        <v>#N/A</v>
      </c>
      <c r="S1509" s="1">
        <v>0</v>
      </c>
      <c r="T1509" s="1">
        <v>0</v>
      </c>
      <c r="U1509" s="1">
        <v>0</v>
      </c>
      <c r="V1509" s="1">
        <v>0</v>
      </c>
      <c r="W1509" s="1">
        <f t="shared" si="245"/>
        <v>0</v>
      </c>
      <c r="X1509" s="1" t="e">
        <f t="shared" si="246"/>
        <v>#N/A</v>
      </c>
      <c r="Y1509" s="1" t="e">
        <f t="shared" si="239"/>
        <v>#N/A</v>
      </c>
      <c r="Z1509" s="1">
        <v>77.231949</v>
      </c>
      <c r="AA1509" s="1">
        <v>28.647511999999999</v>
      </c>
    </row>
    <row r="1510" spans="1:27" ht="30">
      <c r="A1510" s="1">
        <f t="shared" si="240"/>
        <v>1507</v>
      </c>
      <c r="B1510" s="1" t="s">
        <v>2951</v>
      </c>
      <c r="C1510" s="2">
        <v>2127181</v>
      </c>
      <c r="D1510" s="3" t="s">
        <v>2963</v>
      </c>
      <c r="E1510" s="3" t="s">
        <v>2964</v>
      </c>
      <c r="F1510" s="1">
        <v>40</v>
      </c>
      <c r="G1510" s="1">
        <v>30</v>
      </c>
      <c r="H1510" s="1">
        <v>1</v>
      </c>
      <c r="I1510" s="1">
        <v>9</v>
      </c>
      <c r="J1510" s="1">
        <v>10</v>
      </c>
      <c r="K1510" s="1">
        <f t="shared" si="237"/>
        <v>10</v>
      </c>
      <c r="L1510" s="1">
        <v>0</v>
      </c>
      <c r="M1510" s="1">
        <v>0</v>
      </c>
      <c r="N1510" s="1">
        <v>0</v>
      </c>
      <c r="O1510" s="1">
        <v>0</v>
      </c>
      <c r="P1510" s="1">
        <f t="shared" si="243"/>
        <v>0</v>
      </c>
      <c r="Q1510" s="1" t="e">
        <f t="shared" si="244"/>
        <v>#N/A</v>
      </c>
      <c r="R1510" s="1" t="e">
        <f t="shared" si="238"/>
        <v>#N/A</v>
      </c>
      <c r="S1510" s="1">
        <v>0</v>
      </c>
      <c r="T1510" s="1">
        <v>0</v>
      </c>
      <c r="U1510" s="1">
        <v>0</v>
      </c>
      <c r="V1510" s="1">
        <v>0</v>
      </c>
      <c r="W1510" s="1">
        <f t="shared" si="245"/>
        <v>0</v>
      </c>
      <c r="X1510" s="1" t="e">
        <f t="shared" si="246"/>
        <v>#N/A</v>
      </c>
      <c r="Y1510" s="1" t="e">
        <f t="shared" si="239"/>
        <v>#N/A</v>
      </c>
      <c r="Z1510" s="1">
        <v>77.221817999999999</v>
      </c>
      <c r="AA1510" s="1">
        <v>28.645866999999999</v>
      </c>
    </row>
    <row r="1511" spans="1:27" ht="60">
      <c r="A1511" s="1">
        <f t="shared" si="240"/>
        <v>1508</v>
      </c>
      <c r="B1511" s="1" t="s">
        <v>2951</v>
      </c>
      <c r="C1511" s="2">
        <v>2128122</v>
      </c>
      <c r="D1511" s="3" t="s">
        <v>2965</v>
      </c>
      <c r="E1511" s="3" t="s">
        <v>2966</v>
      </c>
      <c r="F1511" s="1">
        <v>368</v>
      </c>
      <c r="G1511" s="1">
        <v>276</v>
      </c>
      <c r="H1511" s="1">
        <v>11</v>
      </c>
      <c r="I1511" s="1">
        <v>81</v>
      </c>
      <c r="J1511" s="1">
        <v>92</v>
      </c>
      <c r="K1511" s="1">
        <f t="shared" si="237"/>
        <v>92</v>
      </c>
      <c r="L1511" s="1">
        <v>0</v>
      </c>
      <c r="M1511" s="1">
        <v>0</v>
      </c>
      <c r="N1511" s="1">
        <v>0</v>
      </c>
      <c r="O1511" s="1">
        <v>0</v>
      </c>
      <c r="P1511" s="1">
        <f t="shared" si="243"/>
        <v>0</v>
      </c>
      <c r="Q1511" s="1">
        <v>1</v>
      </c>
      <c r="R1511" s="1">
        <f t="shared" si="238"/>
        <v>1</v>
      </c>
      <c r="S1511" s="1">
        <v>0</v>
      </c>
      <c r="T1511" s="1">
        <v>0</v>
      </c>
      <c r="U1511" s="1">
        <v>0</v>
      </c>
      <c r="V1511" s="1">
        <v>0</v>
      </c>
      <c r="W1511" s="1">
        <f t="shared" si="245"/>
        <v>0</v>
      </c>
      <c r="X1511" s="1">
        <v>1</v>
      </c>
      <c r="Y1511" s="1">
        <f t="shared" si="239"/>
        <v>1</v>
      </c>
      <c r="Z1511" s="1">
        <v>77.190774000000005</v>
      </c>
      <c r="AA1511" s="1">
        <v>28.639702</v>
      </c>
    </row>
    <row r="1512" spans="1:27" ht="60">
      <c r="A1512" s="1">
        <f t="shared" si="240"/>
        <v>1509</v>
      </c>
      <c r="B1512" s="1" t="s">
        <v>2951</v>
      </c>
      <c r="C1512" s="2">
        <v>2128123</v>
      </c>
      <c r="D1512" s="3" t="s">
        <v>2967</v>
      </c>
      <c r="E1512" s="3" t="s">
        <v>2968</v>
      </c>
      <c r="F1512" s="1">
        <v>185</v>
      </c>
      <c r="G1512" s="1">
        <v>139</v>
      </c>
      <c r="H1512" s="1">
        <v>5</v>
      </c>
      <c r="I1512" s="1">
        <v>41</v>
      </c>
      <c r="J1512" s="1">
        <v>46</v>
      </c>
      <c r="K1512" s="1">
        <f t="shared" si="237"/>
        <v>46</v>
      </c>
      <c r="L1512" s="1">
        <v>0</v>
      </c>
      <c r="M1512" s="1">
        <v>0</v>
      </c>
      <c r="N1512" s="1">
        <v>0</v>
      </c>
      <c r="O1512" s="1">
        <v>0</v>
      </c>
      <c r="P1512" s="1">
        <f t="shared" si="243"/>
        <v>0</v>
      </c>
      <c r="Q1512" s="1">
        <v>4</v>
      </c>
      <c r="R1512" s="1">
        <f t="shared" si="238"/>
        <v>4</v>
      </c>
      <c r="S1512" s="1">
        <v>0</v>
      </c>
      <c r="T1512" s="1">
        <v>0</v>
      </c>
      <c r="U1512" s="1">
        <v>0</v>
      </c>
      <c r="V1512" s="1">
        <v>0</v>
      </c>
      <c r="W1512" s="1">
        <f t="shared" si="245"/>
        <v>0</v>
      </c>
      <c r="X1512" s="1">
        <v>10</v>
      </c>
      <c r="Y1512" s="1">
        <f t="shared" si="239"/>
        <v>10</v>
      </c>
      <c r="Z1512" s="1">
        <v>77.184670999999994</v>
      </c>
      <c r="AA1512" s="1">
        <v>28.633756000000002</v>
      </c>
    </row>
    <row r="1513" spans="1:27" ht="60">
      <c r="A1513" s="1">
        <f t="shared" si="240"/>
        <v>1510</v>
      </c>
      <c r="B1513" s="1" t="s">
        <v>2951</v>
      </c>
      <c r="C1513" s="2">
        <v>2128129</v>
      </c>
      <c r="D1513" s="3" t="s">
        <v>2969</v>
      </c>
      <c r="E1513" s="3" t="s">
        <v>2970</v>
      </c>
      <c r="F1513" s="1">
        <v>102</v>
      </c>
      <c r="G1513" s="1">
        <v>76</v>
      </c>
      <c r="H1513" s="1">
        <v>4</v>
      </c>
      <c r="I1513" s="1">
        <v>22</v>
      </c>
      <c r="J1513" s="1">
        <v>26</v>
      </c>
      <c r="K1513" s="1">
        <f t="shared" si="237"/>
        <v>26</v>
      </c>
      <c r="L1513" s="1">
        <v>0</v>
      </c>
      <c r="M1513" s="1">
        <v>0</v>
      </c>
      <c r="N1513" s="1">
        <v>0</v>
      </c>
      <c r="O1513" s="1">
        <v>0</v>
      </c>
      <c r="P1513" s="1">
        <f t="shared" si="243"/>
        <v>0</v>
      </c>
      <c r="Q1513" s="1">
        <v>0</v>
      </c>
      <c r="R1513" s="1">
        <f t="shared" si="238"/>
        <v>0</v>
      </c>
      <c r="S1513" s="1">
        <v>0</v>
      </c>
      <c r="T1513" s="1">
        <v>0</v>
      </c>
      <c r="U1513" s="1">
        <v>0</v>
      </c>
      <c r="V1513" s="1">
        <v>0</v>
      </c>
      <c r="W1513" s="1">
        <f t="shared" si="245"/>
        <v>0</v>
      </c>
      <c r="X1513" s="1">
        <v>0</v>
      </c>
      <c r="Y1513" s="1">
        <f t="shared" si="239"/>
        <v>0</v>
      </c>
      <c r="Z1513" s="1">
        <v>77.196606000000003</v>
      </c>
      <c r="AA1513" s="1">
        <v>28.644100000000002</v>
      </c>
    </row>
    <row r="1514" spans="1:27" ht="60">
      <c r="A1514" s="1">
        <f t="shared" si="240"/>
        <v>1511</v>
      </c>
      <c r="B1514" s="1" t="s">
        <v>2951</v>
      </c>
      <c r="C1514" s="2">
        <v>2128130</v>
      </c>
      <c r="D1514" s="3" t="s">
        <v>2971</v>
      </c>
      <c r="E1514" s="3" t="s">
        <v>2966</v>
      </c>
      <c r="F1514" s="1">
        <v>0</v>
      </c>
      <c r="G1514" s="1">
        <v>0</v>
      </c>
      <c r="H1514" s="1">
        <v>0</v>
      </c>
      <c r="I1514" s="1">
        <v>0</v>
      </c>
      <c r="J1514" s="1">
        <v>0</v>
      </c>
      <c r="K1514" s="1">
        <f t="shared" si="237"/>
        <v>0</v>
      </c>
      <c r="L1514" s="1">
        <v>0</v>
      </c>
      <c r="M1514" s="1">
        <v>0</v>
      </c>
      <c r="N1514" s="1">
        <v>0</v>
      </c>
      <c r="O1514" s="1">
        <v>0</v>
      </c>
      <c r="P1514" s="1">
        <f t="shared" si="243"/>
        <v>0</v>
      </c>
      <c r="Q1514" s="1" t="e">
        <f>VLOOKUP(C1514,0,12,0)+VLOOKUP(C1514,0,12,0)</f>
        <v>#N/A</v>
      </c>
      <c r="R1514" s="1" t="e">
        <f t="shared" si="238"/>
        <v>#N/A</v>
      </c>
      <c r="S1514" s="1">
        <v>44</v>
      </c>
      <c r="T1514" s="1">
        <v>33</v>
      </c>
      <c r="U1514" s="1">
        <v>1</v>
      </c>
      <c r="V1514" s="1">
        <v>10</v>
      </c>
      <c r="W1514" s="1">
        <f t="shared" si="245"/>
        <v>11</v>
      </c>
      <c r="X1514" s="1" t="e">
        <f>VLOOKUP(C1514,0,12,0)+VLOOKUP(C1514,0,12,0)</f>
        <v>#N/A</v>
      </c>
      <c r="Y1514" s="1" t="e">
        <f t="shared" si="239"/>
        <v>#N/A</v>
      </c>
      <c r="Z1514" s="1">
        <v>77.178174999999996</v>
      </c>
      <c r="AA1514" s="1">
        <v>28.635193000000001</v>
      </c>
    </row>
    <row r="1515" spans="1:27" ht="45">
      <c r="A1515" s="1">
        <f t="shared" si="240"/>
        <v>1512</v>
      </c>
      <c r="B1515" s="1" t="s">
        <v>2951</v>
      </c>
      <c r="C1515" s="2">
        <v>2128131</v>
      </c>
      <c r="D1515" s="3" t="s">
        <v>2972</v>
      </c>
      <c r="E1515" s="3" t="s">
        <v>2973</v>
      </c>
      <c r="F1515" s="1">
        <v>0</v>
      </c>
      <c r="G1515" s="1">
        <v>0</v>
      </c>
      <c r="H1515" s="1">
        <v>0</v>
      </c>
      <c r="I1515" s="1">
        <v>0</v>
      </c>
      <c r="J1515" s="1">
        <v>0</v>
      </c>
      <c r="K1515" s="1">
        <f t="shared" si="237"/>
        <v>0</v>
      </c>
      <c r="L1515" s="1">
        <v>0</v>
      </c>
      <c r="M1515" s="1">
        <v>0</v>
      </c>
      <c r="N1515" s="1">
        <v>0</v>
      </c>
      <c r="O1515" s="1">
        <v>0</v>
      </c>
      <c r="P1515" s="1">
        <f t="shared" si="243"/>
        <v>0</v>
      </c>
      <c r="Q1515" s="1" t="e">
        <f>VLOOKUP(C1515,0,12,0)+VLOOKUP(C1515,0,12,0)</f>
        <v>#N/A</v>
      </c>
      <c r="R1515" s="1" t="e">
        <f t="shared" si="238"/>
        <v>#N/A</v>
      </c>
      <c r="S1515" s="1">
        <v>80</v>
      </c>
      <c r="T1515" s="1">
        <v>60</v>
      </c>
      <c r="U1515" s="1">
        <v>2</v>
      </c>
      <c r="V1515" s="1">
        <v>18</v>
      </c>
      <c r="W1515" s="1">
        <f t="shared" si="245"/>
        <v>20</v>
      </c>
      <c r="X1515" s="1" t="e">
        <f>VLOOKUP(C1515,0,12,0)+VLOOKUP(C1515,0,12,0)</f>
        <v>#N/A</v>
      </c>
      <c r="Y1515" s="1" t="e">
        <f t="shared" si="239"/>
        <v>#N/A</v>
      </c>
      <c r="Z1515" s="1">
        <v>77.199376000000001</v>
      </c>
      <c r="AA1515" s="1">
        <v>28.647382</v>
      </c>
    </row>
    <row r="1516" spans="1:27" ht="60">
      <c r="A1516" s="1">
        <f t="shared" si="240"/>
        <v>1513</v>
      </c>
      <c r="B1516" s="1" t="s">
        <v>2951</v>
      </c>
      <c r="C1516" s="2">
        <v>2128132</v>
      </c>
      <c r="D1516" s="3" t="s">
        <v>2974</v>
      </c>
      <c r="E1516" s="3" t="s">
        <v>2975</v>
      </c>
      <c r="F1516" s="1">
        <v>100</v>
      </c>
      <c r="G1516" s="1">
        <v>75</v>
      </c>
      <c r="H1516" s="1">
        <v>3</v>
      </c>
      <c r="I1516" s="1">
        <v>22</v>
      </c>
      <c r="J1516" s="1">
        <v>25</v>
      </c>
      <c r="K1516" s="1">
        <f t="shared" si="237"/>
        <v>25</v>
      </c>
      <c r="L1516" s="1">
        <v>0</v>
      </c>
      <c r="M1516" s="1">
        <v>0</v>
      </c>
      <c r="N1516" s="1">
        <v>0</v>
      </c>
      <c r="O1516" s="1">
        <v>0</v>
      </c>
      <c r="P1516" s="1">
        <f t="shared" si="243"/>
        <v>0</v>
      </c>
      <c r="Q1516" s="1">
        <v>7</v>
      </c>
      <c r="R1516" s="1">
        <f t="shared" si="238"/>
        <v>7</v>
      </c>
      <c r="S1516" s="1">
        <v>0</v>
      </c>
      <c r="T1516" s="1">
        <v>0</v>
      </c>
      <c r="U1516" s="1">
        <v>0</v>
      </c>
      <c r="V1516" s="1">
        <v>0</v>
      </c>
      <c r="W1516" s="1">
        <f t="shared" si="245"/>
        <v>0</v>
      </c>
      <c r="X1516" s="1">
        <v>7</v>
      </c>
      <c r="Y1516" s="1">
        <f t="shared" si="239"/>
        <v>7</v>
      </c>
      <c r="Z1516" s="1">
        <v>77.183386999999996</v>
      </c>
      <c r="AA1516" s="1">
        <v>28.640968000000001</v>
      </c>
    </row>
    <row r="1517" spans="1:27" ht="45">
      <c r="A1517" s="1">
        <f t="shared" si="240"/>
        <v>1514</v>
      </c>
      <c r="B1517" s="1" t="s">
        <v>2951</v>
      </c>
      <c r="C1517" s="2">
        <v>2128135</v>
      </c>
      <c r="D1517" s="3" t="s">
        <v>2976</v>
      </c>
      <c r="E1517" s="3" t="s">
        <v>2966</v>
      </c>
      <c r="F1517" s="1">
        <v>175</v>
      </c>
      <c r="G1517" s="1">
        <v>131</v>
      </c>
      <c r="H1517" s="1">
        <v>5</v>
      </c>
      <c r="I1517" s="1">
        <v>39</v>
      </c>
      <c r="J1517" s="1">
        <v>44</v>
      </c>
      <c r="K1517" s="1">
        <f t="shared" si="237"/>
        <v>44</v>
      </c>
      <c r="L1517" s="1">
        <v>0</v>
      </c>
      <c r="M1517" s="1">
        <v>0</v>
      </c>
      <c r="N1517" s="1">
        <v>0</v>
      </c>
      <c r="O1517" s="1">
        <v>0</v>
      </c>
      <c r="P1517" s="1">
        <f t="shared" si="243"/>
        <v>0</v>
      </c>
      <c r="Q1517" s="1">
        <v>3</v>
      </c>
      <c r="R1517" s="1">
        <f t="shared" si="238"/>
        <v>3</v>
      </c>
      <c r="S1517" s="1">
        <v>0</v>
      </c>
      <c r="T1517" s="1">
        <v>0</v>
      </c>
      <c r="U1517" s="1">
        <v>0</v>
      </c>
      <c r="V1517" s="1">
        <v>0</v>
      </c>
      <c r="W1517" s="1">
        <f t="shared" si="245"/>
        <v>0</v>
      </c>
      <c r="X1517" s="1">
        <v>0</v>
      </c>
      <c r="Y1517" s="1">
        <f t="shared" si="239"/>
        <v>0</v>
      </c>
      <c r="Z1517" s="1">
        <v>77.182916000000006</v>
      </c>
      <c r="AA1517" s="1">
        <v>28.641209</v>
      </c>
    </row>
    <row r="1518" spans="1:27" ht="75">
      <c r="A1518" s="1">
        <f t="shared" si="240"/>
        <v>1515</v>
      </c>
      <c r="B1518" s="1" t="s">
        <v>2951</v>
      </c>
      <c r="C1518" s="2">
        <v>2128139</v>
      </c>
      <c r="D1518" s="3" t="s">
        <v>2977</v>
      </c>
      <c r="E1518" s="3" t="s">
        <v>2978</v>
      </c>
      <c r="F1518" s="1">
        <v>0</v>
      </c>
      <c r="G1518" s="1">
        <v>0</v>
      </c>
      <c r="H1518" s="1">
        <v>0</v>
      </c>
      <c r="I1518" s="1">
        <v>0</v>
      </c>
      <c r="J1518" s="1">
        <v>0</v>
      </c>
      <c r="K1518" s="1">
        <f t="shared" si="237"/>
        <v>0</v>
      </c>
      <c r="L1518" s="1">
        <v>0</v>
      </c>
      <c r="M1518" s="1">
        <v>0</v>
      </c>
      <c r="N1518" s="1">
        <v>0</v>
      </c>
      <c r="O1518" s="1">
        <v>0</v>
      </c>
      <c r="P1518" s="1">
        <f t="shared" si="243"/>
        <v>0</v>
      </c>
      <c r="Q1518" s="1" t="e">
        <f>VLOOKUP(C1518,0,12,0)+VLOOKUP(C1518,0,12,0)</f>
        <v>#N/A</v>
      </c>
      <c r="R1518" s="1" t="e">
        <f t="shared" si="238"/>
        <v>#N/A</v>
      </c>
      <c r="S1518" s="1">
        <v>100</v>
      </c>
      <c r="T1518" s="1">
        <v>75</v>
      </c>
      <c r="U1518" s="1">
        <v>3</v>
      </c>
      <c r="V1518" s="1">
        <v>22</v>
      </c>
      <c r="W1518" s="1">
        <f t="shared" si="245"/>
        <v>25</v>
      </c>
      <c r="X1518" s="1" t="e">
        <f>VLOOKUP(C1518,0,12,0)+VLOOKUP(C1518,0,12,0)</f>
        <v>#N/A</v>
      </c>
      <c r="Y1518" s="1" t="e">
        <f t="shared" si="239"/>
        <v>#N/A</v>
      </c>
      <c r="Z1518" s="1">
        <v>77.205928</v>
      </c>
      <c r="AA1518" s="1">
        <v>28.642029999999998</v>
      </c>
    </row>
    <row r="1519" spans="1:27" ht="18.75">
      <c r="A1519" s="13"/>
      <c r="B1519" s="13" t="s">
        <v>2979</v>
      </c>
      <c r="C1519" s="14"/>
      <c r="D1519" s="15"/>
      <c r="E1519" s="15"/>
      <c r="F1519" s="13">
        <f>SUM(F4:F1518)</f>
        <v>69496</v>
      </c>
      <c r="G1519" s="13">
        <f t="shared" ref="G1519:Y1519" si="247">SUM(G4:G1518)</f>
        <v>52338</v>
      </c>
      <c r="H1519" s="13">
        <f t="shared" si="247"/>
        <v>2037</v>
      </c>
      <c r="I1519" s="13">
        <f t="shared" si="247"/>
        <v>15361</v>
      </c>
      <c r="J1519" s="13">
        <f t="shared" si="247"/>
        <v>17429</v>
      </c>
      <c r="K1519" s="13">
        <f t="shared" si="247"/>
        <v>17429</v>
      </c>
      <c r="L1519" s="13">
        <f t="shared" si="247"/>
        <v>8974</v>
      </c>
      <c r="M1519" s="13">
        <f t="shared" si="247"/>
        <v>6712</v>
      </c>
      <c r="N1519" s="13">
        <f t="shared" si="247"/>
        <v>269</v>
      </c>
      <c r="O1519" s="13">
        <f t="shared" si="247"/>
        <v>1993</v>
      </c>
      <c r="P1519" s="13">
        <f t="shared" si="247"/>
        <v>2262</v>
      </c>
      <c r="Q1519" s="13" t="e">
        <f t="shared" si="247"/>
        <v>#N/A</v>
      </c>
      <c r="R1519" s="13" t="e">
        <f t="shared" si="247"/>
        <v>#N/A</v>
      </c>
      <c r="S1519" s="13">
        <f t="shared" si="247"/>
        <v>52177</v>
      </c>
      <c r="T1519" s="13">
        <f t="shared" si="247"/>
        <v>39113</v>
      </c>
      <c r="U1519" s="13">
        <f t="shared" si="247"/>
        <v>1443</v>
      </c>
      <c r="V1519" s="13">
        <f t="shared" si="247"/>
        <v>11623</v>
      </c>
      <c r="W1519" s="13">
        <f t="shared" si="247"/>
        <v>13076</v>
      </c>
      <c r="X1519" s="13" t="e">
        <f t="shared" si="247"/>
        <v>#N/A</v>
      </c>
      <c r="Y1519" s="13" t="e">
        <f t="shared" si="247"/>
        <v>#N/A</v>
      </c>
      <c r="Z1519" s="13"/>
      <c r="AA1519" s="13"/>
    </row>
  </sheetData>
  <mergeCells count="3">
    <mergeCell ref="A1:AA1"/>
    <mergeCell ref="A2:E2"/>
    <mergeCell ref="Z2:AA2"/>
  </mergeCells>
  <conditionalFormatting sqref="C3:C1508 C1519">
    <cfRule type="duplicateValues" dxfId="1" priority="2"/>
  </conditionalFormatting>
  <conditionalFormatting sqref="C1509:C1518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LNS</dc:creator>
  <cp:lastModifiedBy>HOME</cp:lastModifiedBy>
  <cp:lastPrinted>2022-03-12T15:00:00Z</cp:lastPrinted>
  <dcterms:created xsi:type="dcterms:W3CDTF">2022-03-12T10:11:32Z</dcterms:created>
  <dcterms:modified xsi:type="dcterms:W3CDTF">2022-03-12T15:00:11Z</dcterms:modified>
</cp:coreProperties>
</file>